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cff67f931cc33c2/Documents/krong nih boss/"/>
    </mc:Choice>
  </mc:AlternateContent>
  <xr:revisionPtr revIDLastSave="0" documentId="8_{68D7A684-4C43-49AE-B97A-A3F3568E35A1}" xr6:coauthVersionLast="47" xr6:coauthVersionMax="47" xr10:uidLastSave="{00000000-0000-0000-0000-000000000000}"/>
  <bookViews>
    <workbookView xWindow="-110" yWindow="-110" windowWidth="19420" windowHeight="11500" firstSheet="4" activeTab="7" xr2:uid="{98BD89CC-D27E-4628-B1B2-9D352976C225}"/>
  </bookViews>
  <sheets>
    <sheet name="Outer Loading&amp;R Square" sheetId="1" r:id="rId1"/>
    <sheet name="Reliability&amp;discriminant" sheetId="2" r:id="rId2"/>
    <sheet name="Path bootstraping" sheetId="3" r:id="rId3"/>
    <sheet name="Qsquare, plspredict, blindfoldi" sheetId="5" r:id="rId4"/>
    <sheet name="Analisis Deskripif" sheetId="4" r:id="rId5"/>
    <sheet name="IPMA" sheetId="6" r:id="rId6"/>
    <sheet name="Signifikan Complete" sheetId="8" r:id="rId7"/>
    <sheet name="Kartesius dan Data" sheetId="10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0" i="10" l="1"/>
  <c r="E210" i="10"/>
  <c r="U184" i="10"/>
  <c r="T184" i="10"/>
  <c r="S184" i="10"/>
  <c r="R184" i="10"/>
  <c r="Q184" i="10"/>
  <c r="P184" i="10"/>
  <c r="O184" i="10"/>
  <c r="N184" i="10"/>
  <c r="M184" i="10"/>
  <c r="L184" i="10"/>
  <c r="K184" i="10"/>
  <c r="J184" i="10"/>
  <c r="I184" i="10"/>
  <c r="H184" i="10"/>
  <c r="G184" i="10"/>
  <c r="F184" i="10"/>
  <c r="E184" i="10"/>
  <c r="D184" i="10"/>
  <c r="C184" i="10"/>
  <c r="B184" i="10"/>
  <c r="V184" i="10" s="1"/>
  <c r="U183" i="10"/>
  <c r="T183" i="10"/>
  <c r="S183" i="10"/>
  <c r="R183" i="10"/>
  <c r="Q183" i="10"/>
  <c r="P183" i="10"/>
  <c r="O183" i="10"/>
  <c r="N183" i="10"/>
  <c r="M183" i="10"/>
  <c r="L183" i="10"/>
  <c r="K183" i="10"/>
  <c r="J183" i="10"/>
  <c r="I183" i="10"/>
  <c r="H183" i="10"/>
  <c r="G183" i="10"/>
  <c r="F183" i="10"/>
  <c r="E183" i="10"/>
  <c r="D183" i="10"/>
  <c r="V183" i="10" s="1"/>
  <c r="C183" i="10"/>
  <c r="B183" i="10"/>
  <c r="U103" i="10"/>
  <c r="T103" i="10"/>
  <c r="S103" i="10"/>
  <c r="R103" i="10"/>
  <c r="Q103" i="10"/>
  <c r="P103" i="10"/>
  <c r="O103" i="10"/>
  <c r="N103" i="10"/>
  <c r="M103" i="10"/>
  <c r="L103" i="10"/>
  <c r="K103" i="10"/>
  <c r="J103" i="10"/>
  <c r="I103" i="10"/>
  <c r="H103" i="10"/>
  <c r="G103" i="10"/>
  <c r="F103" i="10"/>
  <c r="V103" i="10" s="1"/>
  <c r="E103" i="10"/>
  <c r="D103" i="10"/>
  <c r="C103" i="10"/>
  <c r="B103" i="10"/>
  <c r="U102" i="10"/>
  <c r="T102" i="10"/>
  <c r="S102" i="10"/>
  <c r="R102" i="10"/>
  <c r="Q102" i="10"/>
  <c r="P102" i="10"/>
  <c r="O102" i="10"/>
  <c r="V102" i="10" s="1"/>
  <c r="N102" i="10"/>
  <c r="M102" i="10"/>
  <c r="L102" i="10"/>
  <c r="K102" i="10"/>
  <c r="J102" i="10"/>
  <c r="I102" i="10"/>
  <c r="H102" i="10"/>
  <c r="G102" i="10"/>
  <c r="F102" i="10"/>
  <c r="E102" i="10"/>
  <c r="D102" i="10"/>
  <c r="C102" i="10"/>
  <c r="B102" i="10"/>
  <c r="L23" i="10"/>
  <c r="K23" i="10"/>
  <c r="A4" i="8"/>
</calcChain>
</file>

<file path=xl/sharedStrings.xml><?xml version="1.0" encoding="utf-8"?>
<sst xmlns="http://schemas.openxmlformats.org/spreadsheetml/2006/main" count="1320" uniqueCount="566">
  <si>
    <t>Outer loading</t>
  </si>
  <si>
    <t>R-square</t>
  </si>
  <si>
    <t>R-square adjusted</t>
  </si>
  <si>
    <t>Cronbach's alpha</t>
  </si>
  <si>
    <t>Composite reliability (rho_a)</t>
  </si>
  <si>
    <t>Composite reliability (rho_c)</t>
  </si>
  <si>
    <t>Average variance extracted (AVE)</t>
  </si>
  <si>
    <t>Construct Reliability and Validity</t>
  </si>
  <si>
    <t>Discriminant Validity</t>
  </si>
  <si>
    <t>Fornell-Larcker Criterion</t>
  </si>
  <si>
    <t>Cross Loading</t>
  </si>
  <si>
    <r>
      <t xml:space="preserve">Heterotrait-Monotrait Ratio </t>
    </r>
    <r>
      <rPr>
        <sz val="11"/>
        <color theme="1"/>
        <rFont val="Times New Roman"/>
        <family val="1"/>
      </rPr>
      <t>(HTMT</t>
    </r>
    <r>
      <rPr>
        <sz val="10"/>
        <color theme="1"/>
        <rFont val="Times New Roman"/>
        <family val="1"/>
      </rPr>
      <t>)</t>
    </r>
  </si>
  <si>
    <t>VIF</t>
  </si>
  <si>
    <t>Saturated model</t>
  </si>
  <si>
    <t>Estimated model</t>
  </si>
  <si>
    <t>SRMR</t>
  </si>
  <si>
    <t>d_ULS</t>
  </si>
  <si>
    <t>d_G</t>
  </si>
  <si>
    <t>Chi-square</t>
  </si>
  <si>
    <t>NFI</t>
  </si>
  <si>
    <t xml:space="preserve">Collinearity Statistics (VIF) - Outer VIF Values </t>
  </si>
  <si>
    <t>Original sample (O)</t>
  </si>
  <si>
    <t>Sample mean (M)</t>
  </si>
  <si>
    <t>Standard deviation (STDEV)</t>
  </si>
  <si>
    <t>T statistics (|O/STDEV|)</t>
  </si>
  <si>
    <t>P values</t>
  </si>
  <si>
    <t>Path Coefficients</t>
  </si>
  <si>
    <r>
      <t xml:space="preserve">Mean, </t>
    </r>
    <r>
      <rPr>
        <sz val="11"/>
        <color theme="1"/>
        <rFont val="Times New Roman"/>
        <family val="1"/>
      </rPr>
      <t>STDEV</t>
    </r>
    <r>
      <rPr>
        <i/>
        <sz val="11"/>
        <color theme="1"/>
        <rFont val="Times New Roman"/>
        <family val="1"/>
      </rPr>
      <t>, T-Values, P-Values</t>
    </r>
  </si>
  <si>
    <t>Mean, STDEV, T-Values, P-Values</t>
  </si>
  <si>
    <t>Tabel Analisis Deskriptif</t>
  </si>
  <si>
    <t>Total Effects</t>
  </si>
  <si>
    <t>R- Square</t>
  </si>
  <si>
    <t>F- Square</t>
  </si>
  <si>
    <t>0.000</t>
  </si>
  <si>
    <t>0.821</t>
  </si>
  <si>
    <t>0.512</t>
  </si>
  <si>
    <t>Model Fit</t>
  </si>
  <si>
    <t>Q²predict</t>
  </si>
  <si>
    <t>RMSE</t>
  </si>
  <si>
    <t>MAE</t>
  </si>
  <si>
    <t>PLSpredict LV Summary</t>
  </si>
  <si>
    <t>PLS loss</t>
  </si>
  <si>
    <t>IA loss</t>
  </si>
  <si>
    <t>Average loss difference</t>
  </si>
  <si>
    <t>t value</t>
  </si>
  <si>
    <t>p value</t>
  </si>
  <si>
    <t>Overall</t>
  </si>
  <si>
    <t>CVPAT LV Summary - PLS Sem vs Indicator Average (IA)</t>
  </si>
  <si>
    <t>LM loss</t>
  </si>
  <si>
    <t>CVPAT LV Summary - PLS Sem vs Linier Model (LM)</t>
  </si>
  <si>
    <t>0.521</t>
  </si>
  <si>
    <t>0.599</t>
  </si>
  <si>
    <t>0.424</t>
  </si>
  <si>
    <t>0.562</t>
  </si>
  <si>
    <t>0.541</t>
  </si>
  <si>
    <t>0.093</t>
  </si>
  <si>
    <t>0.596</t>
  </si>
  <si>
    <t>0.354</t>
  </si>
  <si>
    <t>0.457</t>
  </si>
  <si>
    <t>0.479</t>
  </si>
  <si>
    <t>0.385</t>
  </si>
  <si>
    <t>0.401</t>
  </si>
  <si>
    <t>0.334</t>
  </si>
  <si>
    <t>0.540</t>
  </si>
  <si>
    <t>0.063</t>
  </si>
  <si>
    <t>BK</t>
  </si>
  <si>
    <t>0.846</t>
  </si>
  <si>
    <t>0.856</t>
  </si>
  <si>
    <t>0.724</t>
  </si>
  <si>
    <t>0.742</t>
  </si>
  <si>
    <t>0.676</t>
  </si>
  <si>
    <t>0.624</t>
  </si>
  <si>
    <t>0.631</t>
  </si>
  <si>
    <t>0.443</t>
  </si>
  <si>
    <t>0.897</t>
  </si>
  <si>
    <t>-0.360</t>
  </si>
  <si>
    <t>0.559</t>
  </si>
  <si>
    <t>0.547</t>
  </si>
  <si>
    <t>-0.458</t>
  </si>
  <si>
    <t>0.584</t>
  </si>
  <si>
    <t>0.084</t>
  </si>
  <si>
    <t>0.083</t>
  </si>
  <si>
    <t>0.378</t>
  </si>
  <si>
    <t>0.804</t>
  </si>
  <si>
    <t>0.007</t>
  </si>
  <si>
    <t>0.501</t>
  </si>
  <si>
    <t>Indicator performance</t>
  </si>
  <si>
    <t>Indicator Importance</t>
  </si>
  <si>
    <t>Variable</t>
  </si>
  <si>
    <t>Variable Importance</t>
  </si>
  <si>
    <t>Variable Performance</t>
  </si>
  <si>
    <t>Beban Kerja</t>
  </si>
  <si>
    <t>0.483</t>
  </si>
  <si>
    <t>-0.339</t>
  </si>
  <si>
    <t>-0.058</t>
  </si>
  <si>
    <t>0.096</t>
  </si>
  <si>
    <t>0.552</t>
  </si>
  <si>
    <t>-0.195</t>
  </si>
  <si>
    <t>0.505</t>
  </si>
  <si>
    <t>0.448</t>
  </si>
  <si>
    <t>0.747</t>
  </si>
  <si>
    <t>0.706</t>
  </si>
  <si>
    <t>0.543</t>
  </si>
  <si>
    <t>0.576</t>
  </si>
  <si>
    <t>0.377</t>
  </si>
  <si>
    <t>0.358</t>
  </si>
  <si>
    <t>0.433</t>
  </si>
  <si>
    <t>0.400</t>
  </si>
  <si>
    <t>0.527</t>
  </si>
  <si>
    <t>0.675</t>
  </si>
  <si>
    <t>-0.130</t>
  </si>
  <si>
    <t>0.481</t>
  </si>
  <si>
    <t>0.357</t>
  </si>
  <si>
    <t>0.473</t>
  </si>
  <si>
    <t>0.138</t>
  </si>
  <si>
    <t>LK</t>
  </si>
  <si>
    <t>PK</t>
  </si>
  <si>
    <t>RK</t>
  </si>
  <si>
    <t>BK1.1</t>
  </si>
  <si>
    <t>BK2.1</t>
  </si>
  <si>
    <t>0.818</t>
  </si>
  <si>
    <t>BK3.1</t>
  </si>
  <si>
    <t>0.754</t>
  </si>
  <si>
    <t>BK4.1</t>
  </si>
  <si>
    <t>0.791</t>
  </si>
  <si>
    <t>BK5.1</t>
  </si>
  <si>
    <t>LK1.1</t>
  </si>
  <si>
    <t>0.793</t>
  </si>
  <si>
    <t>LK2.1</t>
  </si>
  <si>
    <t>0.803</t>
  </si>
  <si>
    <t>LK3.1</t>
  </si>
  <si>
    <t>0.838</t>
  </si>
  <si>
    <t>LK4.1</t>
  </si>
  <si>
    <t>0.798</t>
  </si>
  <si>
    <t>LK5.1</t>
  </si>
  <si>
    <t>0.800</t>
  </si>
  <si>
    <t>PK1.1</t>
  </si>
  <si>
    <t>PK2.1</t>
  </si>
  <si>
    <t>PK3.1</t>
  </si>
  <si>
    <t>0.843</t>
  </si>
  <si>
    <t>PK4.1</t>
  </si>
  <si>
    <t>PK5.1</t>
  </si>
  <si>
    <t>0.845</t>
  </si>
  <si>
    <t>RK2.1</t>
  </si>
  <si>
    <t>0.860</t>
  </si>
  <si>
    <t>RK3.1</t>
  </si>
  <si>
    <t>0.788</t>
  </si>
  <si>
    <t>RK4.1</t>
  </si>
  <si>
    <t>0.740</t>
  </si>
  <si>
    <t>RK5.1</t>
  </si>
  <si>
    <t>0.743</t>
  </si>
  <si>
    <t>﻿RK1.1</t>
  </si>
  <si>
    <t>0.640</t>
  </si>
  <si>
    <t>0.135</t>
  </si>
  <si>
    <t>0.228</t>
  </si>
  <si>
    <t>0.854</t>
  </si>
  <si>
    <t>0.895</t>
  </si>
  <si>
    <t>0.866</t>
  </si>
  <si>
    <t>0.903</t>
  </si>
  <si>
    <t>0.651</t>
  </si>
  <si>
    <t>0.864</t>
  </si>
  <si>
    <t>0.636</t>
  </si>
  <si>
    <t>0.850</t>
  </si>
  <si>
    <t>0.891</t>
  </si>
  <si>
    <t>0.620</t>
  </si>
  <si>
    <t>0.794</t>
  </si>
  <si>
    <t>0.807</t>
  </si>
  <si>
    <t>0.643</t>
  </si>
  <si>
    <t>0.715</t>
  </si>
  <si>
    <t>0.460</t>
  </si>
  <si>
    <t>0.592</t>
  </si>
  <si>
    <t>0.671</t>
  </si>
  <si>
    <t>0.446</t>
  </si>
  <si>
    <t>0.434</t>
  </si>
  <si>
    <t>0.298</t>
  </si>
  <si>
    <t>0.578</t>
  </si>
  <si>
    <t>0.517</t>
  </si>
  <si>
    <t>0.393</t>
  </si>
  <si>
    <t>0.522</t>
  </si>
  <si>
    <t>0.611</t>
  </si>
  <si>
    <t>0.515</t>
  </si>
  <si>
    <t>0.556</t>
  </si>
  <si>
    <t>0.553</t>
  </si>
  <si>
    <t>0.409</t>
  </si>
  <si>
    <t>0.589</t>
  </si>
  <si>
    <t>0.591</t>
  </si>
  <si>
    <t>0.487</t>
  </si>
  <si>
    <t>0.492</t>
  </si>
  <si>
    <t>0.555</t>
  </si>
  <si>
    <t>0.398</t>
  </si>
  <si>
    <t>0.493</t>
  </si>
  <si>
    <t>0.603</t>
  </si>
  <si>
    <t>0.612</t>
  </si>
  <si>
    <t>0.609</t>
  </si>
  <si>
    <t>0.503</t>
  </si>
  <si>
    <t>0.619</t>
  </si>
  <si>
    <t>0.567</t>
  </si>
  <si>
    <t>0.531</t>
  </si>
  <si>
    <t>0.583</t>
  </si>
  <si>
    <t>0.595</t>
  </si>
  <si>
    <t>0.388</t>
  </si>
  <si>
    <t>0.325</t>
  </si>
  <si>
    <t>0.345</t>
  </si>
  <si>
    <t>0.476</t>
  </si>
  <si>
    <t>0.783</t>
  </si>
  <si>
    <t>0.828</t>
  </si>
  <si>
    <t>0.538</t>
  </si>
  <si>
    <t>0.688</t>
  </si>
  <si>
    <t>0.778</t>
  </si>
  <si>
    <t>0.076</t>
  </si>
  <si>
    <t>BK -&gt; PK</t>
  </si>
  <si>
    <t>0.254</t>
  </si>
  <si>
    <t>0.262</t>
  </si>
  <si>
    <t>0.119</t>
  </si>
  <si>
    <t>0.033</t>
  </si>
  <si>
    <t>LK -&gt; PK</t>
  </si>
  <si>
    <t>0.331</t>
  </si>
  <si>
    <t>0.164</t>
  </si>
  <si>
    <t>0.043</t>
  </si>
  <si>
    <t>RK -&gt; PK</t>
  </si>
  <si>
    <t>0.010</t>
  </si>
  <si>
    <t>0.303</t>
  </si>
  <si>
    <t>0.461</t>
  </si>
  <si>
    <t>-0.158</t>
  </si>
  <si>
    <t>PLSpredict MV Summary</t>
  </si>
  <si>
    <t>PLS-SEM_RMSE</t>
  </si>
  <si>
    <t>PLS-SEM_MAE</t>
  </si>
  <si>
    <t>LM_RMSE</t>
  </si>
  <si>
    <t>LM_MAE</t>
  </si>
  <si>
    <t>0.284</t>
  </si>
  <si>
    <t>0.812</t>
  </si>
  <si>
    <t>0.648</t>
  </si>
  <si>
    <t>0.961</t>
  </si>
  <si>
    <t>0.702</t>
  </si>
  <si>
    <t>0.271</t>
  </si>
  <si>
    <t>0.585</t>
  </si>
  <si>
    <t>0.453</t>
  </si>
  <si>
    <t>0.462</t>
  </si>
  <si>
    <t>0.379</t>
  </si>
  <si>
    <t>0.366</t>
  </si>
  <si>
    <t>0.557</t>
  </si>
  <si>
    <t>0.441</t>
  </si>
  <si>
    <t>0.380</t>
  </si>
  <si>
    <t>0.432</t>
  </si>
  <si>
    <t>0.347</t>
  </si>
  <si>
    <t>0.406</t>
  </si>
  <si>
    <t>IMPORTANCE -PERFORMANCE MAP (PK) (CONSTRUCTS)</t>
  </si>
  <si>
    <t>IMPORTANCE -PERFORMANCE MAP (PK) (INDICATORS)</t>
  </si>
  <si>
    <t>0.055</t>
  </si>
  <si>
    <t>0.065</t>
  </si>
  <si>
    <t>0.066</t>
  </si>
  <si>
    <t>0.071</t>
  </si>
  <si>
    <t>0.080</t>
  </si>
  <si>
    <t>0.079</t>
  </si>
  <si>
    <t>0.103</t>
  </si>
  <si>
    <t>0.092</t>
  </si>
  <si>
    <t>0.082</t>
  </si>
  <si>
    <t>Lingkungan kerja</t>
  </si>
  <si>
    <t>Resiko kerja</t>
  </si>
  <si>
    <t>Name</t>
  </si>
  <si>
    <t>No.</t>
  </si>
  <si>
    <t>Type</t>
  </si>
  <si>
    <t>Missings</t>
  </si>
  <si>
    <t>Mean</t>
  </si>
  <si>
    <t>Median</t>
  </si>
  <si>
    <t>Scale min</t>
  </si>
  <si>
    <t>Scale max</t>
  </si>
  <si>
    <t>Observed min</t>
  </si>
  <si>
    <t>Observed max</t>
  </si>
  <si>
    <t>Standard deviation</t>
  </si>
  <si>
    <t>Excess kurtosis</t>
  </si>
  <si>
    <t>Skewness</t>
  </si>
  <si>
    <t>Cramér-von Mises p value</t>
  </si>
  <si>
    <t>MET</t>
  </si>
  <si>
    <t>0.549</t>
  </si>
  <si>
    <t>-0.972</t>
  </si>
  <si>
    <t>-0.282</t>
  </si>
  <si>
    <t>0.722</t>
  </si>
  <si>
    <t>-0.687</t>
  </si>
  <si>
    <t>-0.889</t>
  </si>
  <si>
    <t>0.073</t>
  </si>
  <si>
    <t>0.628</t>
  </si>
  <si>
    <t>-0.626</t>
  </si>
  <si>
    <t>-0.474</t>
  </si>
  <si>
    <t>-0.826</t>
  </si>
  <si>
    <t>0.761</t>
  </si>
  <si>
    <t>-0.945</t>
  </si>
  <si>
    <t>-0.701</t>
  </si>
  <si>
    <t>0.738</t>
  </si>
  <si>
    <t>0.630</t>
  </si>
  <si>
    <t>-0.847</t>
  </si>
  <si>
    <t>0.710</t>
  </si>
  <si>
    <t>-0.985</t>
  </si>
  <si>
    <t>-0.296</t>
  </si>
  <si>
    <t>0.829</t>
  </si>
  <si>
    <t>-0.222</t>
  </si>
  <si>
    <t>-0.866</t>
  </si>
  <si>
    <t>-0.655</t>
  </si>
  <si>
    <t>-0.425</t>
  </si>
  <si>
    <t>0.680</t>
  </si>
  <si>
    <t>-0.782</t>
  </si>
  <si>
    <t>-0.523</t>
  </si>
  <si>
    <t>0.606</t>
  </si>
  <si>
    <t>-0.764</t>
  </si>
  <si>
    <t>0.944</t>
  </si>
  <si>
    <t>-0.704</t>
  </si>
  <si>
    <t>-0.727</t>
  </si>
  <si>
    <t>-0.975</t>
  </si>
  <si>
    <t>-0.078</t>
  </si>
  <si>
    <t>SmartPLS report</t>
  </si>
  <si>
    <t>Please cite the use of SmartPLS: Ringle, C. M., Wende, S., and Becker, J.-M. 2024. "SmartPLS 4." Bönningstedt: SmartPLS, https://www.smartpls.com.</t>
  </si>
  <si>
    <t>Final results</t>
  </si>
  <si>
    <t>Path coefficients</t>
  </si>
  <si>
    <t>Mean, STDEV, T values, p values</t>
  </si>
  <si>
    <t/>
  </si>
  <si>
    <t>Beban Kerja -&gt; Produktivitas Kerja</t>
  </si>
  <si>
    <t>Lingkungan Kerja -&gt; Produktivitas Kerja</t>
  </si>
  <si>
    <t>Risiko Kerja -&gt; Produktivitas Kerja</t>
  </si>
  <si>
    <t>Confidence intervals</t>
  </si>
  <si>
    <t>2.5%</t>
  </si>
  <si>
    <t>97.5%</t>
  </si>
  <si>
    <t>Confidence intervals bias corrected</t>
  </si>
  <si>
    <t>Bias</t>
  </si>
  <si>
    <t>Intercepts</t>
  </si>
  <si>
    <t>The absence of this result is intentional and aligns with your model or chosen algorithm settings. (e.g., when you start bootstrapping, choose the 'Complete (slower)' option under 'Amount of results').</t>
  </si>
  <si>
    <t>Total indirect effects</t>
  </si>
  <si>
    <t>Specific indirect effects</t>
  </si>
  <si>
    <t>Total effects</t>
  </si>
  <si>
    <t>Outer loadings</t>
  </si>
  <si>
    <t>BK1 &lt;- Beban Kerja</t>
  </si>
  <si>
    <t>BK2 &lt;- Beban Kerja</t>
  </si>
  <si>
    <t>BK3 &lt;- Beban Kerja</t>
  </si>
  <si>
    <t>BK4 &lt;- Beban Kerja</t>
  </si>
  <si>
    <t>BK5 &lt;- Beban Kerja</t>
  </si>
  <si>
    <t>LK1 &lt;- Lingkungan Kerja</t>
  </si>
  <si>
    <t>LK2 &lt;- Lingkungan Kerja</t>
  </si>
  <si>
    <t>LK3 &lt;- Lingkungan Kerja</t>
  </si>
  <si>
    <t>LK4 &lt;- Lingkungan Kerja</t>
  </si>
  <si>
    <t>LK5 &lt;- Lingkungan Kerja</t>
  </si>
  <si>
    <t>PK1 &lt;- Produktivitas Kerja</t>
  </si>
  <si>
    <t>PK2 &lt;- Produktivitas Kerja</t>
  </si>
  <si>
    <t>PK3 &lt;- Produktivitas Kerja</t>
  </si>
  <si>
    <t>PK4 &lt;- Produktivitas Kerja</t>
  </si>
  <si>
    <t>PK5 &lt;- Produktivitas Kerja</t>
  </si>
  <si>
    <t>RK1 &lt;- Risiko Kerja</t>
  </si>
  <si>
    <t>RK2 &lt;- Risiko Kerja</t>
  </si>
  <si>
    <t>RK3 &lt;- Risiko Kerja</t>
  </si>
  <si>
    <t>RK4 &lt;- Risiko Kerja</t>
  </si>
  <si>
    <t>RK5 &lt;- Risiko Kerja</t>
  </si>
  <si>
    <t>Outer weights</t>
  </si>
  <si>
    <t>Conditional direct effects</t>
  </si>
  <si>
    <t>Conditional indirect effects</t>
  </si>
  <si>
    <t>Quality criteria</t>
  </si>
  <si>
    <t>f-square</t>
  </si>
  <si>
    <t>Heterotrait-monotrait ratio (HTMT)</t>
  </si>
  <si>
    <t>Latent variable correlations</t>
  </si>
  <si>
    <t>Outer model collinearity statistics (VIF)</t>
  </si>
  <si>
    <t>Inner model collinearity statistics (VIF)</t>
  </si>
  <si>
    <t>Model fit</t>
  </si>
  <si>
    <t>Algorithm</t>
  </si>
  <si>
    <t>Setting</t>
  </si>
  <si>
    <t>Data file</t>
  </si>
  <si>
    <t>mentahan fikri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</si>
  <si>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</si>
  <si>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</si>
  <si>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</si>
  <si>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</si>
  <si>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</si>
  <si>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</si>
  <si>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</si>
  <si>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</si>
  <si>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</si>
  <si>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</si>
  <si>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</si>
  <si>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</si>
  <si>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</si>
  <si>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Vary copula by binary categories</t>
  </si>
  <si>
    <t>yes</t>
  </si>
  <si>
    <t>Weighting scheme</t>
  </si>
  <si>
    <t>Path</t>
  </si>
  <si>
    <t>Bootstrapping</t>
  </si>
  <si>
    <t>Complexity</t>
  </si>
  <si>
    <t>Most important (faster)</t>
  </si>
  <si>
    <t>Confidence interval method</t>
  </si>
  <si>
    <t>Percentile bootstrap</t>
  </si>
  <si>
    <t>Parallel processing</t>
  </si>
  <si>
    <t>Yes</t>
  </si>
  <si>
    <t>Samples</t>
  </si>
  <si>
    <t>5000</t>
  </si>
  <si>
    <t>Save results per sample</t>
  </si>
  <si>
    <t>Seed</t>
  </si>
  <si>
    <t>Fixed seed</t>
  </si>
  <si>
    <t>Significance level</t>
  </si>
  <si>
    <t>0.05</t>
  </si>
  <si>
    <t>Test type</t>
  </si>
  <si>
    <t>Two tailed</t>
  </si>
  <si>
    <t>Construct outer weighting mode</t>
  </si>
  <si>
    <t>AUTOMATIC</t>
  </si>
  <si>
    <t>Lingkungan Kerja</t>
  </si>
  <si>
    <t>Produktivitas Kerja</t>
  </si>
  <si>
    <t>Risiko Kerja</t>
  </si>
  <si>
    <t>Execution log</t>
  </si>
  <si>
    <t>Reading score matrix of complete data set</t>
  </si>
  <si>
    <t>Calculating full data set.</t>
  </si>
  <si>
    <t>Calculating original sample.</t>
  </si>
  <si>
    <t>Running samples [5000 done]</t>
  </si>
  <si>
    <t>Calculating inner weights.</t>
  </si>
  <si>
    <t>Calculating indirect effects.</t>
  </si>
  <si>
    <t>Calculating specific indirect effects</t>
  </si>
  <si>
    <t>Calculating total effect.</t>
  </si>
  <si>
    <t>Calculating conditional direct effects</t>
  </si>
  <si>
    <t>Calculating conditional indirect effects</t>
  </si>
  <si>
    <t>Calculating outer weights.</t>
  </si>
  <si>
    <t>Calculating outer loadings.</t>
  </si>
  <si>
    <t>Calculating model decoration.</t>
  </si>
  <si>
    <t>All calculations done.</t>
  </si>
  <si>
    <t>Histograms</t>
  </si>
  <si>
    <t>Path coefficients histogram</t>
  </si>
  <si>
    <t>Indirect effects histogram</t>
  </si>
  <si>
    <t>Total effects histogram</t>
  </si>
  <si>
    <t>Outer weights histogram</t>
  </si>
  <si>
    <t>Model and data</t>
  </si>
  <si>
    <t>Inner model</t>
  </si>
  <si>
    <t>Outer model</t>
  </si>
  <si>
    <t>BK1</t>
  </si>
  <si>
    <t>BK2</t>
  </si>
  <si>
    <t>BK3</t>
  </si>
  <si>
    <t>BK4</t>
  </si>
  <si>
    <t>BK5</t>
  </si>
  <si>
    <t>LK1</t>
  </si>
  <si>
    <t>LK2</t>
  </si>
  <si>
    <t>LK3</t>
  </si>
  <si>
    <t>LK4</t>
  </si>
  <si>
    <t>LK5</t>
  </si>
  <si>
    <t>PK1</t>
  </si>
  <si>
    <t>PK2</t>
  </si>
  <si>
    <t>PK3</t>
  </si>
  <si>
    <t>PK4</t>
  </si>
  <si>
    <t>PK5</t>
  </si>
  <si>
    <t>RK1</t>
  </si>
  <si>
    <t>RK2</t>
  </si>
  <si>
    <t>RK3</t>
  </si>
  <si>
    <t>RK4</t>
  </si>
  <si>
    <t>RK5</t>
  </si>
  <si>
    <t>Indicator data (original)</t>
  </si>
  <si>
    <t>Scores</t>
  </si>
  <si>
    <t>Case index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</si>
  <si>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</si>
  <si>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</si>
  <si>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</si>
  <si>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</si>
  <si>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</si>
  <si>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</si>
  <si>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</si>
  <si>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</si>
  <si>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</si>
  <si>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</si>
  <si>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</si>
  <si>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</si>
  <si>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</si>
  <si>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</si>
  <si>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</si>
  <si>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</si>
  <si>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</si>
  <si>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</si>
  <si>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</si>
  <si>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</si>
  <si>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</si>
  <si>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</si>
  <si>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</si>
  <si>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</si>
  <si>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</si>
  <si>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</si>
  <si>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</si>
  <si>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</si>
  <si>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</si>
  <si>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</si>
  <si>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</si>
  <si>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</si>
  <si>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</si>
  <si>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</si>
  <si>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</si>
  <si>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</si>
  <si>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</si>
  <si>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</si>
  <si>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</si>
  <si>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</si>
  <si>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</si>
  <si>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</si>
  <si>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</si>
  <si>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</si>
  <si>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</si>
  <si>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</si>
  <si>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</si>
  <si>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</si>
  <si>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</si>
  <si>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</si>
  <si>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</si>
  <si>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</si>
  <si>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</si>
  <si>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</si>
  <si>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</si>
  <si>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</si>
  <si>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</si>
  <si>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</si>
  <si>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</si>
  <si>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</si>
  <si>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</si>
  <si>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</si>
  <si>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</si>
  <si>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</si>
  <si>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</si>
  <si>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</si>
  <si>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</si>
  <si>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</si>
  <si>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</si>
  <si>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</si>
  <si>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</si>
  <si>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</si>
  <si>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</si>
  <si>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</si>
  <si>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Descriptives</t>
  </si>
  <si>
    <t>Number of observations used</t>
  </si>
  <si>
    <t>Cramér-von Mises test statistic</t>
  </si>
  <si>
    <t>Indicator data (standardized)</t>
  </si>
  <si>
    <t>Matrix</t>
  </si>
  <si>
    <t>Nomor</t>
  </si>
  <si>
    <t>Performance</t>
  </si>
  <si>
    <t>Importance</t>
  </si>
  <si>
    <t>X</t>
  </si>
  <si>
    <t>Y</t>
  </si>
  <si>
    <t>Sumbu X</t>
  </si>
  <si>
    <t>Perf</t>
  </si>
  <si>
    <t>Sumbu Y</t>
  </si>
  <si>
    <t>Imp</t>
  </si>
  <si>
    <t>Data Kinerja</t>
  </si>
  <si>
    <t>Ʃ</t>
  </si>
  <si>
    <t>Rata rata</t>
  </si>
  <si>
    <t>Data Harapan</t>
  </si>
  <si>
    <t>Total Data</t>
  </si>
  <si>
    <t>Atribut</t>
  </si>
  <si>
    <t>ƩX</t>
  </si>
  <si>
    <t>ƩY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</si>
  <si>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</si>
  <si>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</si>
  <si>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</si>
  <si>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</si>
  <si>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</si>
  <si>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</si>
  <si>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</si>
  <si>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</si>
  <si>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</si>
  <si>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</si>
  <si>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</si>
  <si>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</si>
  <si>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</si>
  <si>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</si>
  <si>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</si>
  <si>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</si>
  <si>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</si>
  <si>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</si>
  <si>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</si>
  <si>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</si>
  <si>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Rata-rata Kinerja dan Harapan</t>
  </si>
  <si>
    <t>Rata Kinerja</t>
  </si>
  <si>
    <t>Rata Harapan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</si>
</sst>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8000"/>
      <name val="Calibri"/>
      <family val="2"/>
      <scheme val="minor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i/>
      <sz val="11"/>
      <color rgb="FF000000"/>
      <name val="Calibri"/>
    </font>
    <font>
      <u/>
      <sz val="11"/>
      <color rgb="FF000000"/>
      <name val="Calibri"/>
    </font>
    <font>
      <b/>
      <u/>
      <sz val="11"/>
      <color rgb="FF000000"/>
      <name val="Calibri"/>
    </font>
    <font>
      <sz val="11"/>
      <color rgb="FF8B0000"/>
      <name val="Calibri"/>
    </font>
    <font>
      <sz val="11"/>
      <color rgb="FF006400"/>
      <name val="Calibri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3" fontId="0" fillId="0" borderId="1" xfId="0" applyNumberFormat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4" fillId="0" borderId="0" xfId="0" applyFont="1"/>
    <xf numFmtId="0" fontId="8" fillId="0" borderId="0" xfId="0" applyFont="1"/>
    <xf numFmtId="3" fontId="2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/>
    <xf numFmtId="0" fontId="0" fillId="0" borderId="3" xfId="0" applyBorder="1" applyAlignment="1">
      <alignment vertical="center"/>
    </xf>
    <xf numFmtId="3" fontId="0" fillId="0" borderId="6" xfId="0" applyNumberFormat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164" fontId="10" fillId="0" borderId="0" xfId="0" applyNumberFormat="1" applyFont="1"/>
    <xf numFmtId="164" fontId="11" fillId="0" borderId="0" xfId="0" applyNumberFormat="1" applyFont="1"/>
    <xf numFmtId="0" fontId="0" fillId="0" borderId="0" xfId="0"/>
    <xf numFmtId="164" fontId="12" fillId="0" borderId="0" xfId="0" applyNumberFormat="1" applyFont="1"/>
    <xf numFmtId="164" fontId="13" fillId="0" borderId="0" xfId="0" applyNumberFormat="1" applyFont="1"/>
    <xf numFmtId="164" fontId="0" fillId="0" borderId="0" xfId="0" applyNumberFormat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2" xfId="0" applyNumberFormat="1" applyBorder="1"/>
    <xf numFmtId="164" fontId="14" fillId="0" borderId="2" xfId="0" applyNumberFormat="1" applyFont="1" applyBorder="1" applyAlignment="1">
      <alignment horizontal="right"/>
    </xf>
    <xf numFmtId="164" fontId="15" fillId="0" borderId="2" xfId="0" applyNumberFormat="1" applyFont="1" applyBorder="1" applyAlignment="1">
      <alignment horizontal="right"/>
    </xf>
    <xf numFmtId="164" fontId="0" fillId="0" borderId="0" xfId="0" applyNumberFormat="1" applyAlignment="1">
      <alignment horizontal="left"/>
    </xf>
    <xf numFmtId="164" fontId="10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43" fontId="1" fillId="0" borderId="2" xfId="1" applyFont="1" applyBorder="1" applyAlignment="1">
      <alignment horizontal="center" vertical="center"/>
    </xf>
    <xf numFmtId="4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0" fillId="0" borderId="0" xfId="0" applyFont="1"/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16" fillId="0" borderId="0" xfId="0" applyFont="1"/>
    <xf numFmtId="2" fontId="16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Diagram</a:t>
            </a:r>
            <a:r>
              <a:rPr lang="id-ID" baseline="0"/>
              <a:t> Kartesius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[1]Sheet2!$P$4</c:f>
              <c:strCache>
                <c:ptCount val="1"/>
                <c:pt idx="0">
                  <c:v>Importance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[1]Sheet2!$O$5:$O$24</c:f>
              <c:numCache>
                <c:formatCode>0.00</c:formatCode>
                <c:ptCount val="20"/>
                <c:pt idx="0">
                  <c:v>3.4459459459459461</c:v>
                </c:pt>
                <c:pt idx="1">
                  <c:v>3.2702702702702702</c:v>
                </c:pt>
                <c:pt idx="2">
                  <c:v>3.3513513513513513</c:v>
                </c:pt>
                <c:pt idx="3">
                  <c:v>3.3648648648648649</c:v>
                </c:pt>
                <c:pt idx="4">
                  <c:v>3.4054054054054053</c:v>
                </c:pt>
                <c:pt idx="5">
                  <c:v>3.3513513513513513</c:v>
                </c:pt>
                <c:pt idx="6">
                  <c:v>3.0945945945945947</c:v>
                </c:pt>
                <c:pt idx="7">
                  <c:v>3.3783783783783785</c:v>
                </c:pt>
                <c:pt idx="8">
                  <c:v>3.189189189189189</c:v>
                </c:pt>
                <c:pt idx="9">
                  <c:v>3.0405405405405403</c:v>
                </c:pt>
                <c:pt idx="10">
                  <c:v>3.3513513513513513</c:v>
                </c:pt>
                <c:pt idx="11">
                  <c:v>3.4054054054054053</c:v>
                </c:pt>
                <c:pt idx="12">
                  <c:v>3.3243243243243241</c:v>
                </c:pt>
                <c:pt idx="13">
                  <c:v>3.2432432432432434</c:v>
                </c:pt>
                <c:pt idx="14">
                  <c:v>3.3648648648648649</c:v>
                </c:pt>
                <c:pt idx="15">
                  <c:v>2.9729729729729728</c:v>
                </c:pt>
                <c:pt idx="16">
                  <c:v>3.3378378378378377</c:v>
                </c:pt>
                <c:pt idx="17">
                  <c:v>3.4594594594594597</c:v>
                </c:pt>
                <c:pt idx="18">
                  <c:v>3.3513513513513513</c:v>
                </c:pt>
                <c:pt idx="19">
                  <c:v>3.3918918918918921</c:v>
                </c:pt>
              </c:numCache>
            </c:numRef>
          </c:xVal>
          <c:yVal>
            <c:numRef>
              <c:f>[1]Sheet2!$P$5:$P$24</c:f>
              <c:numCache>
                <c:formatCode>0.00</c:formatCode>
                <c:ptCount val="20"/>
                <c:pt idx="0">
                  <c:v>3.6081081081081079</c:v>
                </c:pt>
                <c:pt idx="1">
                  <c:v>3.1486486486486487</c:v>
                </c:pt>
                <c:pt idx="2">
                  <c:v>3.5405405405405403</c:v>
                </c:pt>
                <c:pt idx="3">
                  <c:v>3.5405405405405403</c:v>
                </c:pt>
                <c:pt idx="4">
                  <c:v>3.6216216216216215</c:v>
                </c:pt>
                <c:pt idx="5">
                  <c:v>3.4594594594594597</c:v>
                </c:pt>
                <c:pt idx="6">
                  <c:v>3.4594594594594597</c:v>
                </c:pt>
                <c:pt idx="7">
                  <c:v>3.4864864864864864</c:v>
                </c:pt>
                <c:pt idx="8">
                  <c:v>3.1486486486486487</c:v>
                </c:pt>
                <c:pt idx="9">
                  <c:v>3.5405405405405403</c:v>
                </c:pt>
                <c:pt idx="10">
                  <c:v>3.6081081081081079</c:v>
                </c:pt>
                <c:pt idx="11">
                  <c:v>3.4864864864864864</c:v>
                </c:pt>
                <c:pt idx="12">
                  <c:v>3.6081081081081079</c:v>
                </c:pt>
                <c:pt idx="13">
                  <c:v>3.4594594594594597</c:v>
                </c:pt>
                <c:pt idx="14">
                  <c:v>3.4594594594594597</c:v>
                </c:pt>
                <c:pt idx="15">
                  <c:v>3.4864864864864864</c:v>
                </c:pt>
                <c:pt idx="16">
                  <c:v>3.5405405405405403</c:v>
                </c:pt>
                <c:pt idx="17">
                  <c:v>3.1486486486486487</c:v>
                </c:pt>
                <c:pt idx="18">
                  <c:v>3.6216216216216215</c:v>
                </c:pt>
                <c:pt idx="19">
                  <c:v>3.4459459459459461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72-4A54-BC17-DAA1831A508C}"/>
            </c:ext>
          </c:extLst>
        </c:ser>
        <c:ser>
          <c:idx val="1"/>
          <c:order val="1"/>
          <c:tx>
            <c:strRef>
              <c:f>[1]Sheet2!$B$5</c:f>
              <c:strCache>
                <c:ptCount val="1"/>
                <c:pt idx="0">
                  <c:v>Sumbu X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bg2"/>
                </a:solidFill>
              </a:ln>
              <a:effectLst/>
            </c:spPr>
          </c:marker>
          <c:xVal>
            <c:numRef>
              <c:f>[1]Sheet2!$C$5:$C$6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[1]Sheet2!$D$5:$D$6</c:f>
              <c:numCache>
                <c:formatCode>General</c:formatCode>
                <c:ptCount val="2"/>
                <c:pt idx="0">
                  <c:v>2.9</c:v>
                </c:pt>
                <c:pt idx="1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72-4A54-BC17-DAA1831A508C}"/>
            </c:ext>
          </c:extLst>
        </c:ser>
        <c:ser>
          <c:idx val="2"/>
          <c:order val="2"/>
          <c:tx>
            <c:strRef>
              <c:f>[1]Sheet2!$B$8</c:f>
              <c:strCache>
                <c:ptCount val="1"/>
                <c:pt idx="0">
                  <c:v>Sumbu Y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[1]Sheet2!$C$8:$C$9</c:f>
              <c:numCache>
                <c:formatCode>General</c:formatCode>
                <c:ptCount val="2"/>
                <c:pt idx="0">
                  <c:v>2.9</c:v>
                </c:pt>
                <c:pt idx="1">
                  <c:v>3.7</c:v>
                </c:pt>
              </c:numCache>
            </c:numRef>
          </c:xVal>
          <c:yVal>
            <c:numRef>
              <c:f>[1]Sheet2!$D$8:$D$9</c:f>
              <c:numCache>
                <c:formatCode>General</c:formatCode>
                <c:ptCount val="2"/>
                <c:pt idx="0">
                  <c:v>3.47</c:v>
                </c:pt>
                <c:pt idx="1">
                  <c:v>3.47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72-4A54-BC17-DAA1831A5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5470928"/>
        <c:axId val="1665472368"/>
      </c:scatterChart>
      <c:valAx>
        <c:axId val="1665470928"/>
        <c:scaling>
          <c:orientation val="minMax"/>
          <c:max val="3.7"/>
          <c:min val="2.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Performance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5472368"/>
        <c:crosses val="autoZero"/>
        <c:crossBetween val="midCat"/>
      </c:valAx>
      <c:valAx>
        <c:axId val="1665472368"/>
        <c:scaling>
          <c:orientation val="minMax"/>
          <c:max val="3.7"/>
          <c:min val="2.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Importance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5470928"/>
        <c:crosses val="autoZero"/>
        <c:crossBetween val="midCat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180975</xdr:rowOff>
    </xdr:from>
    <xdr:to>
      <xdr:col>13</xdr:col>
      <xdr:colOff>532181</xdr:colOff>
      <xdr:row>40</xdr:row>
      <xdr:rowOff>65761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7FC7BC6-34D3-4BE5-9B68-D9935273A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371475"/>
          <a:ext cx="9752381" cy="7314286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44</xdr:row>
      <xdr:rowOff>0</xdr:rowOff>
    </xdr:from>
    <xdr:to>
      <xdr:col>13</xdr:col>
      <xdr:colOff>503606</xdr:colOff>
      <xdr:row>82</xdr:row>
      <xdr:rowOff>75286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EC48136-B176-4E4F-99E4-8BCC30395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" y="8382000"/>
          <a:ext cx="9752381" cy="7314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5CD6A9-6112-4598-BDDD-4D0CF0866A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3cff67f931cc33c2/Documents/krong%20nih%20boss/data%20manipulasi.xlsx" TargetMode="External"/><Relationship Id="rId1" Type="http://schemas.openxmlformats.org/officeDocument/2006/relationships/externalLinkPath" Target="data%20manipula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/>
      <sheetData sheetId="1">
        <row r="4">
          <cell r="P4" t="str">
            <v>Importance</v>
          </cell>
        </row>
        <row r="5">
          <cell r="B5" t="str">
            <v>Sumbu X</v>
          </cell>
          <cell r="C5">
            <v>3.3</v>
          </cell>
          <cell r="D5">
            <v>2.9</v>
          </cell>
          <cell r="O5">
            <v>3.4459459459459461</v>
          </cell>
          <cell r="P5">
            <v>3.6081081081081079</v>
          </cell>
        </row>
        <row r="6">
          <cell r="C6">
            <v>3.3</v>
          </cell>
          <cell r="D6">
            <v>3.7</v>
          </cell>
          <cell r="O6">
            <v>3.2702702702702702</v>
          </cell>
          <cell r="P6">
            <v>3.1486486486486487</v>
          </cell>
        </row>
        <row r="7">
          <cell r="O7">
            <v>3.3513513513513513</v>
          </cell>
          <cell r="P7">
            <v>3.5405405405405403</v>
          </cell>
        </row>
        <row r="8">
          <cell r="B8" t="str">
            <v>Sumbu Y</v>
          </cell>
          <cell r="C8">
            <v>2.9</v>
          </cell>
          <cell r="D8">
            <v>3.47</v>
          </cell>
          <cell r="O8">
            <v>3.3648648648648649</v>
          </cell>
          <cell r="P8">
            <v>3.5405405405405403</v>
          </cell>
        </row>
        <row r="9">
          <cell r="C9">
            <v>3.7</v>
          </cell>
          <cell r="D9">
            <v>3.47</v>
          </cell>
          <cell r="O9">
            <v>3.4054054054054053</v>
          </cell>
          <cell r="P9">
            <v>3.6216216216216215</v>
          </cell>
        </row>
        <row r="10">
          <cell r="O10">
            <v>3.3513513513513513</v>
          </cell>
          <cell r="P10">
            <v>3.4594594594594597</v>
          </cell>
        </row>
        <row r="11">
          <cell r="O11">
            <v>3.0945945945945947</v>
          </cell>
          <cell r="P11">
            <v>3.4594594594594597</v>
          </cell>
        </row>
        <row r="12">
          <cell r="O12">
            <v>3.3783783783783785</v>
          </cell>
          <cell r="P12">
            <v>3.4864864864864864</v>
          </cell>
        </row>
        <row r="13">
          <cell r="O13">
            <v>3.189189189189189</v>
          </cell>
          <cell r="P13">
            <v>3.1486486486486487</v>
          </cell>
        </row>
        <row r="14">
          <cell r="O14">
            <v>3.0405405405405403</v>
          </cell>
          <cell r="P14">
            <v>3.5405405405405403</v>
          </cell>
        </row>
        <row r="15">
          <cell r="O15">
            <v>3.3513513513513513</v>
          </cell>
          <cell r="P15">
            <v>3.6081081081081079</v>
          </cell>
        </row>
        <row r="16">
          <cell r="O16">
            <v>3.4054054054054053</v>
          </cell>
          <cell r="P16">
            <v>3.4864864864864864</v>
          </cell>
        </row>
        <row r="17">
          <cell r="O17">
            <v>3.3243243243243241</v>
          </cell>
          <cell r="P17">
            <v>3.6081081081081079</v>
          </cell>
        </row>
        <row r="18">
          <cell r="O18">
            <v>3.2432432432432434</v>
          </cell>
          <cell r="P18">
            <v>3.4594594594594597</v>
          </cell>
        </row>
        <row r="19">
          <cell r="O19">
            <v>3.3648648648648649</v>
          </cell>
          <cell r="P19">
            <v>3.4594594594594597</v>
          </cell>
        </row>
        <row r="20">
          <cell r="O20">
            <v>2.9729729729729728</v>
          </cell>
          <cell r="P20">
            <v>3.4864864864864864</v>
          </cell>
        </row>
        <row r="21">
          <cell r="O21">
            <v>3.3378378378378377</v>
          </cell>
          <cell r="P21">
            <v>3.5405405405405403</v>
          </cell>
        </row>
        <row r="22">
          <cell r="O22">
            <v>3.4594594594594597</v>
          </cell>
          <cell r="P22">
            <v>3.1486486486486487</v>
          </cell>
        </row>
        <row r="23">
          <cell r="O23">
            <v>3.3513513513513513</v>
          </cell>
          <cell r="P23">
            <v>3.6216216216216215</v>
          </cell>
        </row>
        <row r="24">
          <cell r="O24">
            <v>3.3918918918918921</v>
          </cell>
          <cell r="P24">
            <v>3.4459459459459461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96299-18E7-465D-9621-91D0FAE7157F}">
  <dimension ref="A1:E35"/>
  <sheetViews>
    <sheetView topLeftCell="A19" workbookViewId="0">
      <selection activeCell="H31" sqref="H31"/>
    </sheetView>
  </sheetViews>
  <sheetFormatPr defaultRowHeight="14.5" x14ac:dyDescent="0.35"/>
  <sheetData>
    <row r="1" spans="1:5" x14ac:dyDescent="0.35">
      <c r="A1" s="10" t="s">
        <v>0</v>
      </c>
    </row>
    <row r="2" spans="1:5" ht="15" thickBot="1" x14ac:dyDescent="0.4"/>
    <row r="3" spans="1:5" ht="17.25" customHeight="1" thickBot="1" x14ac:dyDescent="0.4">
      <c r="A3" s="1"/>
      <c r="B3" s="3" t="s">
        <v>65</v>
      </c>
      <c r="C3" s="3" t="s">
        <v>115</v>
      </c>
      <c r="D3" s="3" t="s">
        <v>116</v>
      </c>
      <c r="E3" s="3" t="s">
        <v>117</v>
      </c>
    </row>
    <row r="4" spans="1:5" ht="15" thickBot="1" x14ac:dyDescent="0.4">
      <c r="A4" s="1" t="s">
        <v>118</v>
      </c>
      <c r="B4" s="4" t="s">
        <v>83</v>
      </c>
      <c r="C4" s="2"/>
      <c r="D4" s="2"/>
      <c r="E4" s="2"/>
    </row>
    <row r="5" spans="1:5" ht="15" thickBot="1" x14ac:dyDescent="0.4">
      <c r="A5" s="1" t="s">
        <v>119</v>
      </c>
      <c r="B5" s="4" t="s">
        <v>120</v>
      </c>
      <c r="C5" s="2"/>
      <c r="D5" s="2"/>
      <c r="E5" s="2"/>
    </row>
    <row r="6" spans="1:5" ht="15" thickBot="1" x14ac:dyDescent="0.4">
      <c r="A6" s="1" t="s">
        <v>121</v>
      </c>
      <c r="B6" s="4" t="s">
        <v>122</v>
      </c>
      <c r="C6" s="2"/>
      <c r="D6" s="2"/>
      <c r="E6" s="2"/>
    </row>
    <row r="7" spans="1:5" ht="15" thickBot="1" x14ac:dyDescent="0.4">
      <c r="A7" s="1" t="s">
        <v>123</v>
      </c>
      <c r="B7" s="4" t="s">
        <v>124</v>
      </c>
      <c r="C7" s="2"/>
      <c r="D7" s="2"/>
      <c r="E7" s="2"/>
    </row>
    <row r="8" spans="1:5" ht="15" thickBot="1" x14ac:dyDescent="0.4">
      <c r="A8" s="1" t="s">
        <v>125</v>
      </c>
      <c r="B8" s="4" t="s">
        <v>83</v>
      </c>
      <c r="C8" s="2"/>
      <c r="D8" s="2"/>
      <c r="E8" s="2"/>
    </row>
    <row r="9" spans="1:5" ht="15" thickBot="1" x14ac:dyDescent="0.4">
      <c r="A9" s="1" t="s">
        <v>126</v>
      </c>
      <c r="B9" s="2"/>
      <c r="C9" s="4" t="s">
        <v>127</v>
      </c>
      <c r="D9" s="2"/>
      <c r="E9" s="2"/>
    </row>
    <row r="10" spans="1:5" ht="15" thickBot="1" x14ac:dyDescent="0.4">
      <c r="A10" s="1" t="s">
        <v>128</v>
      </c>
      <c r="B10" s="2"/>
      <c r="C10" s="4" t="s">
        <v>129</v>
      </c>
      <c r="D10" s="2"/>
      <c r="E10" s="2"/>
    </row>
    <row r="11" spans="1:5" ht="15" thickBot="1" x14ac:dyDescent="0.4">
      <c r="A11" s="1" t="s">
        <v>130</v>
      </c>
      <c r="B11" s="2"/>
      <c r="C11" s="4" t="s">
        <v>131</v>
      </c>
      <c r="D11" s="2"/>
      <c r="E11" s="2"/>
    </row>
    <row r="12" spans="1:5" ht="15" thickBot="1" x14ac:dyDescent="0.4">
      <c r="A12" s="1" t="s">
        <v>132</v>
      </c>
      <c r="B12" s="2"/>
      <c r="C12" s="4" t="s">
        <v>133</v>
      </c>
      <c r="D12" s="2"/>
      <c r="E12" s="2"/>
    </row>
    <row r="13" spans="1:5" ht="15" thickBot="1" x14ac:dyDescent="0.4">
      <c r="A13" s="1" t="s">
        <v>134</v>
      </c>
      <c r="B13" s="2"/>
      <c r="C13" s="4" t="s">
        <v>135</v>
      </c>
      <c r="D13" s="2"/>
      <c r="E13" s="2"/>
    </row>
    <row r="14" spans="1:5" ht="15" thickBot="1" x14ac:dyDescent="0.4">
      <c r="A14" s="1" t="s">
        <v>136</v>
      </c>
      <c r="B14" s="2"/>
      <c r="C14" s="2"/>
      <c r="D14" s="4" t="s">
        <v>100</v>
      </c>
      <c r="E14" s="2"/>
    </row>
    <row r="15" spans="1:5" ht="15" thickBot="1" x14ac:dyDescent="0.4">
      <c r="A15" s="1" t="s">
        <v>137</v>
      </c>
      <c r="B15" s="2"/>
      <c r="C15" s="2"/>
      <c r="D15" s="4" t="s">
        <v>68</v>
      </c>
      <c r="E15" s="2"/>
    </row>
    <row r="16" spans="1:5" ht="15" thickBot="1" x14ac:dyDescent="0.4">
      <c r="A16" s="1" t="s">
        <v>138</v>
      </c>
      <c r="B16" s="2"/>
      <c r="C16" s="2"/>
      <c r="D16" s="4" t="s">
        <v>139</v>
      </c>
      <c r="E16" s="2"/>
    </row>
    <row r="17" spans="1:5" ht="15" thickBot="1" x14ac:dyDescent="0.4">
      <c r="A17" s="1" t="s">
        <v>140</v>
      </c>
      <c r="B17" s="2"/>
      <c r="C17" s="2"/>
      <c r="D17" s="4" t="s">
        <v>34</v>
      </c>
      <c r="E17" s="2"/>
    </row>
    <row r="18" spans="1:5" ht="15" thickBot="1" x14ac:dyDescent="0.4">
      <c r="A18" s="1" t="s">
        <v>141</v>
      </c>
      <c r="B18" s="2"/>
      <c r="C18" s="2"/>
      <c r="D18" s="4" t="s">
        <v>142</v>
      </c>
      <c r="E18" s="2"/>
    </row>
    <row r="19" spans="1:5" ht="15" thickBot="1" x14ac:dyDescent="0.4">
      <c r="A19" s="1" t="s">
        <v>151</v>
      </c>
      <c r="B19" s="2"/>
      <c r="C19" s="2"/>
      <c r="D19" s="2"/>
      <c r="E19" s="4" t="s">
        <v>135</v>
      </c>
    </row>
    <row r="20" spans="1:5" ht="15" thickBot="1" x14ac:dyDescent="0.4">
      <c r="A20" s="1" t="s">
        <v>143</v>
      </c>
      <c r="B20" s="2"/>
      <c r="C20" s="2"/>
      <c r="D20" s="2"/>
      <c r="E20" s="4" t="s">
        <v>144</v>
      </c>
    </row>
    <row r="21" spans="1:5" ht="15" thickBot="1" x14ac:dyDescent="0.4">
      <c r="A21" s="1" t="s">
        <v>145</v>
      </c>
      <c r="B21" s="2"/>
      <c r="C21" s="2"/>
      <c r="D21" s="2"/>
      <c r="E21" s="4" t="s">
        <v>146</v>
      </c>
    </row>
    <row r="22" spans="1:5" ht="15" thickBot="1" x14ac:dyDescent="0.4">
      <c r="A22" s="1" t="s">
        <v>147</v>
      </c>
      <c r="B22" s="2"/>
      <c r="C22" s="2"/>
      <c r="D22" s="2"/>
      <c r="E22" s="4" t="s">
        <v>148</v>
      </c>
    </row>
    <row r="23" spans="1:5" ht="15" thickBot="1" x14ac:dyDescent="0.4">
      <c r="A23" s="1" t="s">
        <v>149</v>
      </c>
      <c r="B23" s="2"/>
      <c r="C23" s="2"/>
      <c r="D23" s="2"/>
      <c r="E23" s="4" t="s">
        <v>150</v>
      </c>
    </row>
    <row r="25" spans="1:5" ht="15" thickBot="1" x14ac:dyDescent="0.4">
      <c r="A25" s="9" t="s">
        <v>31</v>
      </c>
    </row>
    <row r="26" spans="1:5" ht="29.5" thickBot="1" x14ac:dyDescent="0.4">
      <c r="A26" s="1"/>
      <c r="B26" s="3" t="s">
        <v>1</v>
      </c>
      <c r="C26" s="3" t="s">
        <v>2</v>
      </c>
    </row>
    <row r="27" spans="1:5" ht="15" thickBot="1" x14ac:dyDescent="0.4">
      <c r="A27" s="1" t="s">
        <v>116</v>
      </c>
      <c r="B27" s="2" t="s">
        <v>152</v>
      </c>
      <c r="C27" s="2" t="s">
        <v>71</v>
      </c>
    </row>
    <row r="30" spans="1:5" ht="15" thickBot="1" x14ac:dyDescent="0.4">
      <c r="A30" s="10" t="s">
        <v>32</v>
      </c>
    </row>
    <row r="31" spans="1:5" ht="15" thickBot="1" x14ac:dyDescent="0.4">
      <c r="A31" s="1"/>
      <c r="B31" s="3" t="s">
        <v>65</v>
      </c>
      <c r="C31" s="3" t="s">
        <v>115</v>
      </c>
      <c r="D31" s="3" t="s">
        <v>116</v>
      </c>
      <c r="E31" s="3" t="s">
        <v>117</v>
      </c>
    </row>
    <row r="32" spans="1:5" ht="15" thickBot="1" x14ac:dyDescent="0.4">
      <c r="A32" s="1" t="s">
        <v>65</v>
      </c>
      <c r="B32" s="2"/>
      <c r="C32" s="2"/>
      <c r="D32" s="2" t="s">
        <v>95</v>
      </c>
      <c r="E32" s="2"/>
    </row>
    <row r="33" spans="1:5" ht="15" thickBot="1" x14ac:dyDescent="0.4">
      <c r="A33" s="1" t="s">
        <v>115</v>
      </c>
      <c r="B33" s="2"/>
      <c r="C33" s="2"/>
      <c r="D33" s="2" t="s">
        <v>153</v>
      </c>
      <c r="E33" s="2"/>
    </row>
    <row r="34" spans="1:5" ht="15" thickBot="1" x14ac:dyDescent="0.4">
      <c r="A34" s="1" t="s">
        <v>116</v>
      </c>
      <c r="B34" s="2"/>
      <c r="C34" s="2"/>
      <c r="D34" s="2"/>
      <c r="E34" s="2"/>
    </row>
    <row r="35" spans="1:5" ht="15" thickBot="1" x14ac:dyDescent="0.4">
      <c r="A35" s="1" t="s">
        <v>117</v>
      </c>
      <c r="B35" s="2"/>
      <c r="C35" s="2"/>
      <c r="D35" s="4" t="s">
        <v>154</v>
      </c>
      <c r="E35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E314B-568D-43A4-996B-FF992C59CA9C}">
  <dimension ref="A1:I49"/>
  <sheetViews>
    <sheetView topLeftCell="A34" workbookViewId="0">
      <selection activeCell="G44" sqref="G44:I49"/>
    </sheetView>
  </sheetViews>
  <sheetFormatPr defaultRowHeight="14.5" x14ac:dyDescent="0.35"/>
  <cols>
    <col min="1" max="1" width="22.26953125" customWidth="1"/>
  </cols>
  <sheetData>
    <row r="1" spans="1:5" x14ac:dyDescent="0.35">
      <c r="A1" s="5" t="s">
        <v>7</v>
      </c>
    </row>
    <row r="2" spans="1:5" ht="15" thickBot="1" x14ac:dyDescent="0.4"/>
    <row r="3" spans="1:5" ht="60.75" customHeight="1" thickBot="1" x14ac:dyDescent="0.4">
      <c r="A3" s="1"/>
      <c r="B3" s="3" t="s">
        <v>3</v>
      </c>
      <c r="C3" s="3" t="s">
        <v>4</v>
      </c>
      <c r="D3" s="3" t="s">
        <v>5</v>
      </c>
      <c r="E3" s="3" t="s">
        <v>6</v>
      </c>
    </row>
    <row r="4" spans="1:5" ht="15" thickBot="1" x14ac:dyDescent="0.4">
      <c r="A4" s="1" t="s">
        <v>65</v>
      </c>
      <c r="B4" s="4" t="s">
        <v>155</v>
      </c>
      <c r="C4" s="4" t="s">
        <v>67</v>
      </c>
      <c r="D4" s="4" t="s">
        <v>156</v>
      </c>
      <c r="E4" s="4" t="s">
        <v>72</v>
      </c>
    </row>
    <row r="5" spans="1:5" ht="18.75" customHeight="1" thickBot="1" x14ac:dyDescent="0.4">
      <c r="A5" s="1" t="s">
        <v>115</v>
      </c>
      <c r="B5" s="4" t="s">
        <v>157</v>
      </c>
      <c r="C5" s="4" t="s">
        <v>157</v>
      </c>
      <c r="D5" s="4" t="s">
        <v>158</v>
      </c>
      <c r="E5" s="4" t="s">
        <v>159</v>
      </c>
    </row>
    <row r="6" spans="1:5" ht="18.75" customHeight="1" thickBot="1" x14ac:dyDescent="0.4">
      <c r="A6" s="1" t="s">
        <v>116</v>
      </c>
      <c r="B6" s="4" t="s">
        <v>67</v>
      </c>
      <c r="C6" s="4" t="s">
        <v>160</v>
      </c>
      <c r="D6" s="4" t="s">
        <v>74</v>
      </c>
      <c r="E6" s="4" t="s">
        <v>161</v>
      </c>
    </row>
    <row r="7" spans="1:5" ht="15" thickBot="1" x14ac:dyDescent="0.4">
      <c r="A7" s="1" t="s">
        <v>117</v>
      </c>
      <c r="B7" s="4" t="s">
        <v>66</v>
      </c>
      <c r="C7" s="4" t="s">
        <v>162</v>
      </c>
      <c r="D7" s="4" t="s">
        <v>163</v>
      </c>
      <c r="E7" s="4" t="s">
        <v>164</v>
      </c>
    </row>
    <row r="10" spans="1:5" x14ac:dyDescent="0.35">
      <c r="A10" s="5" t="s">
        <v>8</v>
      </c>
    </row>
    <row r="11" spans="1:5" x14ac:dyDescent="0.35">
      <c r="A11" s="6" t="s">
        <v>9</v>
      </c>
    </row>
    <row r="12" spans="1:5" ht="15" thickBot="1" x14ac:dyDescent="0.4"/>
    <row r="13" spans="1:5" ht="15" thickBot="1" x14ac:dyDescent="0.4">
      <c r="A13" s="1"/>
      <c r="B13" s="3" t="s">
        <v>65</v>
      </c>
      <c r="C13" s="3" t="s">
        <v>115</v>
      </c>
      <c r="D13" s="3" t="s">
        <v>116</v>
      </c>
      <c r="E13" s="3" t="s">
        <v>117</v>
      </c>
    </row>
    <row r="14" spans="1:5" ht="15" thickBot="1" x14ac:dyDescent="0.4">
      <c r="A14" s="1" t="s">
        <v>65</v>
      </c>
      <c r="B14" s="2" t="s">
        <v>165</v>
      </c>
      <c r="C14" s="2"/>
      <c r="D14" s="2"/>
      <c r="E14" s="2"/>
    </row>
    <row r="15" spans="1:5" ht="15" thickBot="1" x14ac:dyDescent="0.4">
      <c r="A15" s="1" t="s">
        <v>115</v>
      </c>
      <c r="B15" s="2" t="s">
        <v>70</v>
      </c>
      <c r="C15" s="2" t="s">
        <v>166</v>
      </c>
      <c r="D15" s="2"/>
      <c r="E15" s="2"/>
    </row>
    <row r="16" spans="1:5" ht="15" thickBot="1" x14ac:dyDescent="0.4">
      <c r="A16" s="1" t="s">
        <v>116</v>
      </c>
      <c r="B16" s="2" t="s">
        <v>167</v>
      </c>
      <c r="C16" s="2" t="s">
        <v>168</v>
      </c>
      <c r="D16" s="2" t="s">
        <v>133</v>
      </c>
      <c r="E16" s="2"/>
    </row>
    <row r="17" spans="1:8" ht="15" thickBot="1" x14ac:dyDescent="0.4">
      <c r="A17" s="1" t="s">
        <v>117</v>
      </c>
      <c r="B17" s="2" t="s">
        <v>169</v>
      </c>
      <c r="C17" s="2" t="s">
        <v>170</v>
      </c>
      <c r="D17" s="2" t="s">
        <v>171</v>
      </c>
      <c r="E17" s="2" t="s">
        <v>146</v>
      </c>
    </row>
    <row r="19" spans="1:8" ht="15" thickBot="1" x14ac:dyDescent="0.4">
      <c r="A19" s="7" t="s">
        <v>10</v>
      </c>
      <c r="G19" s="5" t="s">
        <v>20</v>
      </c>
    </row>
    <row r="20" spans="1:8" ht="15" thickBot="1" x14ac:dyDescent="0.4">
      <c r="A20" s="1"/>
      <c r="B20" s="3" t="s">
        <v>65</v>
      </c>
      <c r="C20" s="3" t="s">
        <v>115</v>
      </c>
      <c r="D20" s="3" t="s">
        <v>116</v>
      </c>
      <c r="E20" s="3" t="s">
        <v>117</v>
      </c>
      <c r="G20" s="1"/>
      <c r="H20" s="3" t="s">
        <v>12</v>
      </c>
    </row>
    <row r="21" spans="1:8" ht="15" thickBot="1" x14ac:dyDescent="0.4">
      <c r="A21" s="1" t="s">
        <v>118</v>
      </c>
      <c r="B21" s="2" t="s">
        <v>83</v>
      </c>
      <c r="C21" s="2" t="s">
        <v>172</v>
      </c>
      <c r="D21" s="2" t="s">
        <v>173</v>
      </c>
      <c r="E21" s="2" t="s">
        <v>174</v>
      </c>
      <c r="G21" s="1" t="s">
        <v>118</v>
      </c>
      <c r="H21" s="13">
        <v>2029</v>
      </c>
    </row>
    <row r="22" spans="1:8" ht="15" thickBot="1" x14ac:dyDescent="0.4">
      <c r="A22" s="1" t="s">
        <v>119</v>
      </c>
      <c r="B22" s="2" t="s">
        <v>120</v>
      </c>
      <c r="C22" s="2" t="s">
        <v>175</v>
      </c>
      <c r="D22" s="2" t="s">
        <v>176</v>
      </c>
      <c r="E22" s="2" t="s">
        <v>177</v>
      </c>
      <c r="G22" s="1" t="s">
        <v>119</v>
      </c>
      <c r="H22" s="13">
        <v>2111</v>
      </c>
    </row>
    <row r="23" spans="1:8" ht="15" thickBot="1" x14ac:dyDescent="0.4">
      <c r="A23" s="1" t="s">
        <v>121</v>
      </c>
      <c r="B23" s="2" t="s">
        <v>122</v>
      </c>
      <c r="C23" s="2" t="s">
        <v>50</v>
      </c>
      <c r="D23" s="2" t="s">
        <v>85</v>
      </c>
      <c r="E23" s="2" t="s">
        <v>104</v>
      </c>
      <c r="G23" s="1" t="s">
        <v>121</v>
      </c>
      <c r="H23" s="13">
        <v>1614</v>
      </c>
    </row>
    <row r="24" spans="1:8" ht="15" thickBot="1" x14ac:dyDescent="0.4">
      <c r="A24" s="1" t="s">
        <v>123</v>
      </c>
      <c r="B24" s="2" t="s">
        <v>124</v>
      </c>
      <c r="C24" s="2" t="s">
        <v>175</v>
      </c>
      <c r="D24" s="2" t="s">
        <v>178</v>
      </c>
      <c r="E24" s="2" t="s">
        <v>57</v>
      </c>
      <c r="G24" s="1" t="s">
        <v>123</v>
      </c>
      <c r="H24" s="13">
        <v>1864</v>
      </c>
    </row>
    <row r="25" spans="1:8" ht="15" thickBot="1" x14ac:dyDescent="0.4">
      <c r="A25" s="1" t="s">
        <v>125</v>
      </c>
      <c r="B25" s="2" t="s">
        <v>83</v>
      </c>
      <c r="C25" s="2" t="s">
        <v>77</v>
      </c>
      <c r="D25" s="2" t="s">
        <v>53</v>
      </c>
      <c r="E25" s="2" t="s">
        <v>177</v>
      </c>
      <c r="G25" s="1" t="s">
        <v>125</v>
      </c>
      <c r="H25" s="13">
        <v>1846</v>
      </c>
    </row>
    <row r="26" spans="1:8" ht="15" thickBot="1" x14ac:dyDescent="0.4">
      <c r="A26" s="1" t="s">
        <v>126</v>
      </c>
      <c r="B26" s="2" t="s">
        <v>179</v>
      </c>
      <c r="C26" s="2" t="s">
        <v>127</v>
      </c>
      <c r="D26" s="2" t="s">
        <v>76</v>
      </c>
      <c r="E26" s="2" t="s">
        <v>180</v>
      </c>
      <c r="G26" s="1" t="s">
        <v>126</v>
      </c>
      <c r="H26" s="13">
        <v>1989</v>
      </c>
    </row>
    <row r="27" spans="1:8" ht="15" thickBot="1" x14ac:dyDescent="0.4">
      <c r="A27" s="1" t="s">
        <v>128</v>
      </c>
      <c r="B27" s="2" t="s">
        <v>181</v>
      </c>
      <c r="C27" s="2" t="s">
        <v>129</v>
      </c>
      <c r="D27" s="2" t="s">
        <v>182</v>
      </c>
      <c r="E27" s="2" t="s">
        <v>183</v>
      </c>
      <c r="G27" s="1" t="s">
        <v>128</v>
      </c>
      <c r="H27" s="13">
        <v>2000</v>
      </c>
    </row>
    <row r="28" spans="1:8" ht="15" thickBot="1" x14ac:dyDescent="0.4">
      <c r="A28" s="1" t="s">
        <v>130</v>
      </c>
      <c r="B28" s="2" t="s">
        <v>56</v>
      </c>
      <c r="C28" s="2" t="s">
        <v>131</v>
      </c>
      <c r="D28" s="2" t="s">
        <v>184</v>
      </c>
      <c r="E28" s="2" t="s">
        <v>170</v>
      </c>
      <c r="G28" s="1" t="s">
        <v>130</v>
      </c>
      <c r="H28" s="13">
        <v>2199</v>
      </c>
    </row>
    <row r="29" spans="1:8" ht="15" thickBot="1" x14ac:dyDescent="0.4">
      <c r="A29" s="1" t="s">
        <v>132</v>
      </c>
      <c r="B29" s="2" t="s">
        <v>92</v>
      </c>
      <c r="C29" s="2" t="s">
        <v>133</v>
      </c>
      <c r="D29" s="2" t="s">
        <v>185</v>
      </c>
      <c r="E29" s="2" t="s">
        <v>82</v>
      </c>
      <c r="G29" s="1" t="s">
        <v>132</v>
      </c>
      <c r="H29" s="13">
        <v>1953</v>
      </c>
    </row>
    <row r="30" spans="1:8" ht="15" thickBot="1" x14ac:dyDescent="0.4">
      <c r="A30" s="1" t="s">
        <v>134</v>
      </c>
      <c r="B30" s="2" t="s">
        <v>186</v>
      </c>
      <c r="C30" s="2" t="s">
        <v>135</v>
      </c>
      <c r="D30" s="2" t="s">
        <v>184</v>
      </c>
      <c r="E30" s="2" t="s">
        <v>187</v>
      </c>
      <c r="G30" s="1" t="s">
        <v>134</v>
      </c>
      <c r="H30" s="13">
        <v>1919</v>
      </c>
    </row>
    <row r="31" spans="1:8" ht="15" thickBot="1" x14ac:dyDescent="0.4">
      <c r="A31" s="1" t="s">
        <v>136</v>
      </c>
      <c r="B31" s="2" t="s">
        <v>35</v>
      </c>
      <c r="C31" s="2" t="s">
        <v>188</v>
      </c>
      <c r="D31" s="2" t="s">
        <v>100</v>
      </c>
      <c r="E31" s="2" t="s">
        <v>61</v>
      </c>
      <c r="G31" s="1" t="s">
        <v>136</v>
      </c>
      <c r="H31" s="13">
        <v>1626</v>
      </c>
    </row>
    <row r="32" spans="1:8" ht="15" thickBot="1" x14ac:dyDescent="0.4">
      <c r="A32" s="1" t="s">
        <v>137</v>
      </c>
      <c r="B32" s="2" t="s">
        <v>189</v>
      </c>
      <c r="C32" s="2" t="s">
        <v>85</v>
      </c>
      <c r="D32" s="2" t="s">
        <v>68</v>
      </c>
      <c r="E32" s="2" t="s">
        <v>190</v>
      </c>
      <c r="G32" s="1" t="s">
        <v>137</v>
      </c>
      <c r="H32" s="13">
        <v>1585</v>
      </c>
    </row>
    <row r="33" spans="1:9" ht="15" thickBot="1" x14ac:dyDescent="0.4">
      <c r="A33" s="1" t="s">
        <v>138</v>
      </c>
      <c r="B33" s="2" t="s">
        <v>191</v>
      </c>
      <c r="C33" s="2" t="s">
        <v>192</v>
      </c>
      <c r="D33" s="2" t="s">
        <v>139</v>
      </c>
      <c r="E33" s="2" t="s">
        <v>193</v>
      </c>
      <c r="G33" s="1" t="s">
        <v>138</v>
      </c>
      <c r="H33" s="13">
        <v>2299</v>
      </c>
    </row>
    <row r="34" spans="1:9" ht="15" thickBot="1" x14ac:dyDescent="0.4">
      <c r="A34" s="1" t="s">
        <v>140</v>
      </c>
      <c r="B34" s="2" t="s">
        <v>194</v>
      </c>
      <c r="C34" s="2" t="s">
        <v>195</v>
      </c>
      <c r="D34" s="2" t="s">
        <v>34</v>
      </c>
      <c r="E34" s="2" t="s">
        <v>196</v>
      </c>
      <c r="G34" s="1" t="s">
        <v>140</v>
      </c>
      <c r="H34" s="13">
        <v>2024</v>
      </c>
    </row>
    <row r="35" spans="1:9" ht="15" thickBot="1" x14ac:dyDescent="0.4">
      <c r="A35" s="1" t="s">
        <v>141</v>
      </c>
      <c r="B35" s="2" t="s">
        <v>197</v>
      </c>
      <c r="C35" s="2" t="s">
        <v>181</v>
      </c>
      <c r="D35" s="2" t="s">
        <v>142</v>
      </c>
      <c r="E35" s="2" t="s">
        <v>198</v>
      </c>
      <c r="G35" s="1" t="s">
        <v>141</v>
      </c>
      <c r="H35" s="13">
        <v>2282</v>
      </c>
    </row>
    <row r="36" spans="1:9" ht="15" thickBot="1" x14ac:dyDescent="0.4">
      <c r="A36" s="1" t="s">
        <v>151</v>
      </c>
      <c r="B36" s="2" t="s">
        <v>202</v>
      </c>
      <c r="C36" s="2" t="s">
        <v>99</v>
      </c>
      <c r="D36" s="2" t="s">
        <v>203</v>
      </c>
      <c r="E36" s="2" t="s">
        <v>135</v>
      </c>
      <c r="G36" s="1" t="s">
        <v>151</v>
      </c>
      <c r="H36" s="13">
        <v>2197</v>
      </c>
    </row>
    <row r="37" spans="1:9" ht="15" thickBot="1" x14ac:dyDescent="0.4">
      <c r="A37" s="1" t="s">
        <v>143</v>
      </c>
      <c r="B37" s="2" t="s">
        <v>112</v>
      </c>
      <c r="C37" s="2" t="s">
        <v>102</v>
      </c>
      <c r="D37" s="2" t="s">
        <v>199</v>
      </c>
      <c r="E37" s="2" t="s">
        <v>144</v>
      </c>
      <c r="G37" s="1" t="s">
        <v>143</v>
      </c>
      <c r="H37" s="13">
        <v>2470</v>
      </c>
    </row>
    <row r="38" spans="1:9" ht="15" thickBot="1" x14ac:dyDescent="0.4">
      <c r="A38" s="1" t="s">
        <v>145</v>
      </c>
      <c r="B38" s="2" t="s">
        <v>200</v>
      </c>
      <c r="C38" s="2" t="s">
        <v>172</v>
      </c>
      <c r="D38" s="2" t="s">
        <v>111</v>
      </c>
      <c r="E38" s="2" t="s">
        <v>146</v>
      </c>
      <c r="G38" s="1" t="s">
        <v>145</v>
      </c>
      <c r="H38" s="13">
        <v>2072</v>
      </c>
    </row>
    <row r="39" spans="1:9" ht="15" thickBot="1" x14ac:dyDescent="0.4">
      <c r="A39" s="1" t="s">
        <v>147</v>
      </c>
      <c r="B39" s="2" t="s">
        <v>189</v>
      </c>
      <c r="C39" s="2" t="s">
        <v>58</v>
      </c>
      <c r="D39" s="2" t="s">
        <v>63</v>
      </c>
      <c r="E39" s="2" t="s">
        <v>148</v>
      </c>
      <c r="G39" s="1" t="s">
        <v>147</v>
      </c>
      <c r="H39" s="13">
        <v>1751</v>
      </c>
    </row>
    <row r="40" spans="1:9" ht="15" thickBot="1" x14ac:dyDescent="0.4">
      <c r="A40" s="1" t="s">
        <v>149</v>
      </c>
      <c r="B40" s="2" t="s">
        <v>201</v>
      </c>
      <c r="C40" s="2" t="s">
        <v>52</v>
      </c>
      <c r="D40" s="2" t="s">
        <v>197</v>
      </c>
      <c r="E40" s="2" t="s">
        <v>150</v>
      </c>
      <c r="G40" s="1" t="s">
        <v>149</v>
      </c>
      <c r="H40" s="13">
        <v>1609</v>
      </c>
    </row>
    <row r="43" spans="1:9" ht="15" thickBot="1" x14ac:dyDescent="0.4">
      <c r="A43" s="6" t="s">
        <v>11</v>
      </c>
      <c r="G43" s="11" t="s">
        <v>36</v>
      </c>
    </row>
    <row r="44" spans="1:9" ht="29.5" thickBot="1" x14ac:dyDescent="0.4">
      <c r="A44" s="1"/>
      <c r="B44" s="3" t="s">
        <v>65</v>
      </c>
      <c r="C44" s="3" t="s">
        <v>115</v>
      </c>
      <c r="D44" s="3" t="s">
        <v>116</v>
      </c>
      <c r="E44" s="3" t="s">
        <v>117</v>
      </c>
      <c r="G44" s="1"/>
      <c r="H44" s="3" t="s">
        <v>13</v>
      </c>
      <c r="I44" s="3" t="s">
        <v>14</v>
      </c>
    </row>
    <row r="45" spans="1:9" ht="15" thickBot="1" x14ac:dyDescent="0.4">
      <c r="A45" s="1" t="s">
        <v>65</v>
      </c>
      <c r="B45" s="2"/>
      <c r="C45" s="2"/>
      <c r="D45" s="2"/>
      <c r="E45" s="2"/>
      <c r="G45" s="1" t="s">
        <v>15</v>
      </c>
      <c r="H45" s="2" t="s">
        <v>209</v>
      </c>
      <c r="I45" s="2" t="s">
        <v>209</v>
      </c>
    </row>
    <row r="46" spans="1:9" ht="15" thickBot="1" x14ac:dyDescent="0.4">
      <c r="A46" s="1" t="s">
        <v>115</v>
      </c>
      <c r="B46" s="4" t="s">
        <v>204</v>
      </c>
      <c r="C46" s="2"/>
      <c r="D46" s="2"/>
      <c r="E46" s="2"/>
      <c r="G46" s="1" t="s">
        <v>16</v>
      </c>
      <c r="H46" s="8">
        <v>1199</v>
      </c>
      <c r="I46" s="8">
        <v>1199</v>
      </c>
    </row>
    <row r="47" spans="1:9" ht="15" thickBot="1" x14ac:dyDescent="0.4">
      <c r="A47" s="1" t="s">
        <v>116</v>
      </c>
      <c r="B47" s="4" t="s">
        <v>69</v>
      </c>
      <c r="C47" s="4" t="s">
        <v>205</v>
      </c>
      <c r="D47" s="2"/>
      <c r="E47" s="2"/>
      <c r="G47" s="1" t="s">
        <v>17</v>
      </c>
      <c r="H47" s="2" t="s">
        <v>51</v>
      </c>
      <c r="I47" s="2" t="s">
        <v>51</v>
      </c>
    </row>
    <row r="48" spans="1:9" ht="29.5" thickBot="1" x14ac:dyDescent="0.4">
      <c r="A48" s="1" t="s">
        <v>117</v>
      </c>
      <c r="B48" s="4" t="s">
        <v>206</v>
      </c>
      <c r="C48" s="4" t="s">
        <v>207</v>
      </c>
      <c r="D48" s="4" t="s">
        <v>208</v>
      </c>
      <c r="E48" s="2"/>
      <c r="G48" s="1" t="s">
        <v>18</v>
      </c>
      <c r="H48" s="8">
        <v>243213</v>
      </c>
      <c r="I48" s="8">
        <v>243213</v>
      </c>
    </row>
    <row r="49" spans="7:9" ht="15" thickBot="1" x14ac:dyDescent="0.4">
      <c r="G49" s="1" t="s">
        <v>19</v>
      </c>
      <c r="H49" s="2" t="s">
        <v>150</v>
      </c>
      <c r="I49" s="2" t="s">
        <v>150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6E460-4DAC-4200-B13D-9B09BA894BAB}">
  <dimension ref="A1:F14"/>
  <sheetViews>
    <sheetView workbookViewId="0">
      <selection activeCell="H17" sqref="H17"/>
    </sheetView>
  </sheetViews>
  <sheetFormatPr defaultRowHeight="14.5" x14ac:dyDescent="0.35"/>
  <cols>
    <col min="1" max="1" width="27.453125" customWidth="1"/>
  </cols>
  <sheetData>
    <row r="1" spans="1:6" x14ac:dyDescent="0.35">
      <c r="A1" s="5"/>
    </row>
    <row r="2" spans="1:6" x14ac:dyDescent="0.35">
      <c r="A2" s="5" t="s">
        <v>26</v>
      </c>
    </row>
    <row r="3" spans="1:6" ht="15" thickBot="1" x14ac:dyDescent="0.4">
      <c r="A3" s="6" t="s">
        <v>27</v>
      </c>
    </row>
    <row r="4" spans="1:6" ht="58.5" thickBot="1" x14ac:dyDescent="0.4">
      <c r="A4" s="1"/>
      <c r="B4" s="3" t="s">
        <v>21</v>
      </c>
      <c r="C4" s="3" t="s">
        <v>22</v>
      </c>
      <c r="D4" s="3" t="s">
        <v>23</v>
      </c>
      <c r="E4" s="3" t="s">
        <v>24</v>
      </c>
      <c r="F4" s="3" t="s">
        <v>25</v>
      </c>
    </row>
    <row r="5" spans="1:6" ht="14.25" customHeight="1" thickBot="1" x14ac:dyDescent="0.4">
      <c r="A5" s="1" t="s">
        <v>210</v>
      </c>
      <c r="B5" s="2" t="s">
        <v>211</v>
      </c>
      <c r="C5" s="2" t="s">
        <v>212</v>
      </c>
      <c r="D5" s="2" t="s">
        <v>213</v>
      </c>
      <c r="E5" s="8">
        <v>2130</v>
      </c>
      <c r="F5" s="4" t="s">
        <v>214</v>
      </c>
    </row>
    <row r="6" spans="1:6" ht="15.75" customHeight="1" thickBot="1" x14ac:dyDescent="0.4">
      <c r="A6" s="1" t="s">
        <v>215</v>
      </c>
      <c r="B6" s="2" t="s">
        <v>216</v>
      </c>
      <c r="C6" s="2" t="s">
        <v>202</v>
      </c>
      <c r="D6" s="2" t="s">
        <v>217</v>
      </c>
      <c r="E6" s="8">
        <v>2023</v>
      </c>
      <c r="F6" s="4" t="s">
        <v>218</v>
      </c>
    </row>
    <row r="7" spans="1:6" ht="13.5" customHeight="1" thickBot="1" x14ac:dyDescent="0.4">
      <c r="A7" s="1" t="s">
        <v>219</v>
      </c>
      <c r="B7" s="2" t="s">
        <v>105</v>
      </c>
      <c r="C7" s="2" t="s">
        <v>62</v>
      </c>
      <c r="D7" s="2" t="s">
        <v>114</v>
      </c>
      <c r="E7" s="8">
        <v>2586</v>
      </c>
      <c r="F7" s="4" t="s">
        <v>220</v>
      </c>
    </row>
    <row r="9" spans="1:6" x14ac:dyDescent="0.35">
      <c r="A9" s="5" t="s">
        <v>30</v>
      </c>
    </row>
    <row r="10" spans="1:6" ht="15" thickBot="1" x14ac:dyDescent="0.4">
      <c r="A10" s="6" t="s">
        <v>28</v>
      </c>
    </row>
    <row r="11" spans="1:6" ht="58.5" thickBot="1" x14ac:dyDescent="0.4">
      <c r="A11" s="1"/>
      <c r="B11" s="3" t="s">
        <v>21</v>
      </c>
      <c r="C11" s="3" t="s">
        <v>22</v>
      </c>
      <c r="D11" s="3" t="s">
        <v>23</v>
      </c>
      <c r="E11" s="3" t="s">
        <v>24</v>
      </c>
      <c r="F11" s="3" t="s">
        <v>25</v>
      </c>
    </row>
    <row r="12" spans="1:6" ht="15" thickBot="1" x14ac:dyDescent="0.4">
      <c r="A12" s="1" t="s">
        <v>210</v>
      </c>
      <c r="B12" s="2" t="s">
        <v>211</v>
      </c>
      <c r="C12" s="2" t="s">
        <v>212</v>
      </c>
      <c r="D12" s="2" t="s">
        <v>213</v>
      </c>
      <c r="E12" s="8">
        <v>2130</v>
      </c>
      <c r="F12" s="4" t="s">
        <v>214</v>
      </c>
    </row>
    <row r="13" spans="1:6" ht="15" thickBot="1" x14ac:dyDescent="0.4">
      <c r="A13" s="1" t="s">
        <v>215</v>
      </c>
      <c r="B13" s="2" t="s">
        <v>216</v>
      </c>
      <c r="C13" s="2" t="s">
        <v>202</v>
      </c>
      <c r="D13" s="2" t="s">
        <v>217</v>
      </c>
      <c r="E13" s="8">
        <v>2023</v>
      </c>
      <c r="F13" s="4" t="s">
        <v>218</v>
      </c>
    </row>
    <row r="14" spans="1:6" ht="15" thickBot="1" x14ac:dyDescent="0.4">
      <c r="A14" s="1" t="s">
        <v>219</v>
      </c>
      <c r="B14" s="2" t="s">
        <v>105</v>
      </c>
      <c r="C14" s="2" t="s">
        <v>62</v>
      </c>
      <c r="D14" s="2" t="s">
        <v>114</v>
      </c>
      <c r="E14" s="8">
        <v>2586</v>
      </c>
      <c r="F14" s="4" t="s">
        <v>220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25CE1-3AF9-425D-BF30-8A1B820A5863}">
  <dimension ref="A1:F22"/>
  <sheetViews>
    <sheetView workbookViewId="0">
      <selection activeCell="J10" sqref="J10"/>
    </sheetView>
  </sheetViews>
  <sheetFormatPr defaultRowHeight="14.5" x14ac:dyDescent="0.35"/>
  <sheetData>
    <row r="1" spans="1:6" ht="15" thickBot="1" x14ac:dyDescent="0.4">
      <c r="A1" t="s">
        <v>224</v>
      </c>
    </row>
    <row r="2" spans="1:6" ht="44" thickBot="1" x14ac:dyDescent="0.4">
      <c r="A2" s="1"/>
      <c r="B2" s="3" t="s">
        <v>37</v>
      </c>
      <c r="C2" s="3" t="s">
        <v>225</v>
      </c>
      <c r="D2" s="3" t="s">
        <v>226</v>
      </c>
      <c r="E2" s="3" t="s">
        <v>227</v>
      </c>
      <c r="F2" s="3" t="s">
        <v>228</v>
      </c>
    </row>
    <row r="3" spans="1:6" ht="15" thickBot="1" x14ac:dyDescent="0.4">
      <c r="A3" s="1" t="s">
        <v>136</v>
      </c>
      <c r="B3" s="2" t="s">
        <v>229</v>
      </c>
      <c r="C3" s="2" t="s">
        <v>230</v>
      </c>
      <c r="D3" s="2" t="s">
        <v>231</v>
      </c>
      <c r="E3" s="2" t="s">
        <v>232</v>
      </c>
      <c r="F3" s="2" t="s">
        <v>233</v>
      </c>
    </row>
    <row r="4" spans="1:6" ht="15" thickBot="1" x14ac:dyDescent="0.4">
      <c r="A4" s="1" t="s">
        <v>137</v>
      </c>
      <c r="B4" s="2" t="s">
        <v>234</v>
      </c>
      <c r="C4" s="2" t="s">
        <v>59</v>
      </c>
      <c r="D4" s="2" t="s">
        <v>60</v>
      </c>
      <c r="E4" s="2" t="s">
        <v>235</v>
      </c>
      <c r="F4" s="2" t="s">
        <v>236</v>
      </c>
    </row>
    <row r="5" spans="1:6" ht="15" thickBot="1" x14ac:dyDescent="0.4">
      <c r="A5" s="1" t="s">
        <v>138</v>
      </c>
      <c r="B5" s="2" t="s">
        <v>58</v>
      </c>
      <c r="C5" s="2" t="s">
        <v>237</v>
      </c>
      <c r="D5" s="2" t="s">
        <v>238</v>
      </c>
      <c r="E5" s="2" t="s">
        <v>181</v>
      </c>
      <c r="F5" s="2" t="s">
        <v>73</v>
      </c>
    </row>
    <row r="6" spans="1:6" ht="15" thickBot="1" x14ac:dyDescent="0.4">
      <c r="A6" s="1" t="s">
        <v>140</v>
      </c>
      <c r="B6" s="2" t="s">
        <v>107</v>
      </c>
      <c r="C6" s="2" t="s">
        <v>113</v>
      </c>
      <c r="D6" s="2" t="s">
        <v>239</v>
      </c>
      <c r="E6" s="2" t="s">
        <v>240</v>
      </c>
      <c r="F6" s="2" t="s">
        <v>241</v>
      </c>
    </row>
    <row r="7" spans="1:6" ht="15" thickBot="1" x14ac:dyDescent="0.4">
      <c r="A7" s="1" t="s">
        <v>141</v>
      </c>
      <c r="B7" s="2" t="s">
        <v>242</v>
      </c>
      <c r="C7" s="2" t="s">
        <v>243</v>
      </c>
      <c r="D7" s="2" t="s">
        <v>244</v>
      </c>
      <c r="E7" s="2" t="s">
        <v>108</v>
      </c>
      <c r="F7" s="2" t="s">
        <v>245</v>
      </c>
    </row>
    <row r="10" spans="1:6" ht="15" thickBot="1" x14ac:dyDescent="0.4">
      <c r="A10" s="12" t="s">
        <v>40</v>
      </c>
      <c r="B10" s="12"/>
      <c r="C10" s="12"/>
    </row>
    <row r="11" spans="1:6" ht="15" thickBot="1" x14ac:dyDescent="0.4">
      <c r="A11" s="1"/>
      <c r="B11" s="3" t="s">
        <v>37</v>
      </c>
      <c r="C11" s="3" t="s">
        <v>38</v>
      </c>
      <c r="D11" s="3" t="s">
        <v>39</v>
      </c>
    </row>
    <row r="12" spans="1:6" ht="15" thickBot="1" x14ac:dyDescent="0.4">
      <c r="A12" s="1" t="s">
        <v>116</v>
      </c>
      <c r="B12" s="2" t="s">
        <v>79</v>
      </c>
      <c r="C12" s="2" t="s">
        <v>109</v>
      </c>
      <c r="D12" s="2" t="s">
        <v>98</v>
      </c>
    </row>
    <row r="14" spans="1:6" ht="15" thickBot="1" x14ac:dyDescent="0.4">
      <c r="A14" s="12" t="s">
        <v>47</v>
      </c>
    </row>
    <row r="15" spans="1:6" ht="58.5" thickBot="1" x14ac:dyDescent="0.4">
      <c r="A15" s="1"/>
      <c r="B15" s="3" t="s">
        <v>41</v>
      </c>
      <c r="C15" s="3" t="s">
        <v>42</v>
      </c>
      <c r="D15" s="3" t="s">
        <v>43</v>
      </c>
      <c r="E15" s="3" t="s">
        <v>44</v>
      </c>
      <c r="F15" s="3" t="s">
        <v>45</v>
      </c>
    </row>
    <row r="16" spans="1:6" ht="15" thickBot="1" x14ac:dyDescent="0.4">
      <c r="A16" s="1" t="s">
        <v>116</v>
      </c>
      <c r="B16" s="2" t="s">
        <v>221</v>
      </c>
      <c r="C16" s="2" t="s">
        <v>222</v>
      </c>
      <c r="D16" s="2" t="s">
        <v>223</v>
      </c>
      <c r="E16" s="8">
        <v>2765</v>
      </c>
      <c r="F16" s="2" t="s">
        <v>84</v>
      </c>
    </row>
    <row r="17" spans="1:6" ht="15" thickBot="1" x14ac:dyDescent="0.4">
      <c r="A17" s="1" t="s">
        <v>46</v>
      </c>
      <c r="B17" s="2" t="s">
        <v>221</v>
      </c>
      <c r="C17" s="2" t="s">
        <v>222</v>
      </c>
      <c r="D17" s="2" t="s">
        <v>223</v>
      </c>
      <c r="E17" s="8">
        <v>2765</v>
      </c>
      <c r="F17" s="2" t="s">
        <v>84</v>
      </c>
    </row>
    <row r="19" spans="1:6" ht="15" thickBot="1" x14ac:dyDescent="0.4">
      <c r="A19" s="12" t="s">
        <v>49</v>
      </c>
    </row>
    <row r="20" spans="1:6" ht="58.5" thickBot="1" x14ac:dyDescent="0.4">
      <c r="A20" s="1"/>
      <c r="B20" s="3" t="s">
        <v>41</v>
      </c>
      <c r="C20" s="3" t="s">
        <v>48</v>
      </c>
      <c r="D20" s="3" t="s">
        <v>43</v>
      </c>
      <c r="E20" s="3" t="s">
        <v>44</v>
      </c>
      <c r="F20" s="3" t="s">
        <v>45</v>
      </c>
    </row>
    <row r="21" spans="1:6" ht="15" thickBot="1" x14ac:dyDescent="0.4">
      <c r="A21" s="1" t="s">
        <v>116</v>
      </c>
      <c r="B21" s="2" t="s">
        <v>221</v>
      </c>
      <c r="C21" s="2" t="s">
        <v>106</v>
      </c>
      <c r="D21" s="2" t="s">
        <v>110</v>
      </c>
      <c r="E21" s="8">
        <v>4301</v>
      </c>
      <c r="F21" s="2" t="s">
        <v>33</v>
      </c>
    </row>
    <row r="22" spans="1:6" ht="15" thickBot="1" x14ac:dyDescent="0.4">
      <c r="A22" s="1" t="s">
        <v>46</v>
      </c>
      <c r="B22" s="2" t="s">
        <v>221</v>
      </c>
      <c r="C22" s="2" t="s">
        <v>106</v>
      </c>
      <c r="D22" s="2" t="s">
        <v>110</v>
      </c>
      <c r="E22" s="8">
        <v>4301</v>
      </c>
      <c r="F22" s="2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2B49B-2BBE-47B6-B62E-CACA70ABE8FA}">
  <dimension ref="A1:N22"/>
  <sheetViews>
    <sheetView workbookViewId="0">
      <selection activeCell="A23" sqref="A23:XFD26"/>
    </sheetView>
  </sheetViews>
  <sheetFormatPr defaultRowHeight="14.5" x14ac:dyDescent="0.35"/>
  <sheetData>
    <row r="1" spans="1:14" ht="15" thickBot="1" x14ac:dyDescent="0.4">
      <c r="A1" t="s">
        <v>29</v>
      </c>
    </row>
    <row r="2" spans="1:14" ht="58.5" thickBot="1" x14ac:dyDescent="0.4">
      <c r="A2" s="1" t="s">
        <v>259</v>
      </c>
      <c r="B2" s="3" t="s">
        <v>260</v>
      </c>
      <c r="C2" s="3" t="s">
        <v>261</v>
      </c>
      <c r="D2" s="3" t="s">
        <v>262</v>
      </c>
      <c r="E2" s="3" t="s">
        <v>263</v>
      </c>
      <c r="F2" s="3" t="s">
        <v>264</v>
      </c>
      <c r="G2" s="3" t="s">
        <v>265</v>
      </c>
      <c r="H2" s="3" t="s">
        <v>266</v>
      </c>
      <c r="I2" s="3" t="s">
        <v>267</v>
      </c>
      <c r="J2" s="3" t="s">
        <v>268</v>
      </c>
      <c r="K2" s="3" t="s">
        <v>269</v>
      </c>
      <c r="L2" s="3" t="s">
        <v>270</v>
      </c>
      <c r="M2" s="3" t="s">
        <v>271</v>
      </c>
      <c r="N2" s="3" t="s">
        <v>272</v>
      </c>
    </row>
    <row r="3" spans="1:14" ht="15" thickBot="1" x14ac:dyDescent="0.4">
      <c r="A3" s="1" t="s">
        <v>151</v>
      </c>
      <c r="B3" s="2">
        <v>1</v>
      </c>
      <c r="C3" s="2" t="s">
        <v>273</v>
      </c>
      <c r="D3" s="2">
        <v>0</v>
      </c>
      <c r="E3" s="8">
        <v>3446</v>
      </c>
      <c r="F3" s="8">
        <v>3000</v>
      </c>
      <c r="G3" s="8">
        <v>2000</v>
      </c>
      <c r="H3" s="8">
        <v>4000</v>
      </c>
      <c r="I3" s="8">
        <v>2000</v>
      </c>
      <c r="J3" s="8">
        <v>4000</v>
      </c>
      <c r="K3" s="2" t="s">
        <v>274</v>
      </c>
      <c r="L3" s="2" t="s">
        <v>275</v>
      </c>
      <c r="M3" s="2" t="s">
        <v>276</v>
      </c>
      <c r="N3" s="2" t="s">
        <v>33</v>
      </c>
    </row>
    <row r="4" spans="1:14" ht="15" thickBot="1" x14ac:dyDescent="0.4">
      <c r="A4" s="1" t="s">
        <v>143</v>
      </c>
      <c r="B4" s="2">
        <v>2</v>
      </c>
      <c r="C4" s="2" t="s">
        <v>273</v>
      </c>
      <c r="D4" s="2">
        <v>0</v>
      </c>
      <c r="E4" s="8">
        <v>3270</v>
      </c>
      <c r="F4" s="8">
        <v>3000</v>
      </c>
      <c r="G4" s="8">
        <v>1000</v>
      </c>
      <c r="H4" s="8">
        <v>4000</v>
      </c>
      <c r="I4" s="8">
        <v>1000</v>
      </c>
      <c r="J4" s="8">
        <v>4000</v>
      </c>
      <c r="K4" s="2" t="s">
        <v>277</v>
      </c>
      <c r="L4" s="2" t="s">
        <v>220</v>
      </c>
      <c r="M4" s="2" t="s">
        <v>278</v>
      </c>
      <c r="N4" s="2" t="s">
        <v>33</v>
      </c>
    </row>
    <row r="5" spans="1:14" ht="15" thickBot="1" x14ac:dyDescent="0.4">
      <c r="A5" s="1" t="s">
        <v>145</v>
      </c>
      <c r="B5" s="2">
        <v>3</v>
      </c>
      <c r="C5" s="2" t="s">
        <v>273</v>
      </c>
      <c r="D5" s="2">
        <v>0</v>
      </c>
      <c r="E5" s="8">
        <v>3351</v>
      </c>
      <c r="F5" s="8">
        <v>3000</v>
      </c>
      <c r="G5" s="8">
        <v>2000</v>
      </c>
      <c r="H5" s="8">
        <v>4000</v>
      </c>
      <c r="I5" s="8">
        <v>2000</v>
      </c>
      <c r="J5" s="8">
        <v>4000</v>
      </c>
      <c r="K5" s="2" t="s">
        <v>197</v>
      </c>
      <c r="L5" s="2" t="s">
        <v>279</v>
      </c>
      <c r="M5" s="2" t="s">
        <v>280</v>
      </c>
      <c r="N5" s="2" t="s">
        <v>33</v>
      </c>
    </row>
    <row r="6" spans="1:14" ht="15" thickBot="1" x14ac:dyDescent="0.4">
      <c r="A6" s="1" t="s">
        <v>147</v>
      </c>
      <c r="B6" s="2">
        <v>4</v>
      </c>
      <c r="C6" s="2" t="s">
        <v>273</v>
      </c>
      <c r="D6" s="2">
        <v>0</v>
      </c>
      <c r="E6" s="8">
        <v>3365</v>
      </c>
      <c r="F6" s="8">
        <v>3000</v>
      </c>
      <c r="G6" s="8">
        <v>2000</v>
      </c>
      <c r="H6" s="8">
        <v>4000</v>
      </c>
      <c r="I6" s="8">
        <v>2000</v>
      </c>
      <c r="J6" s="8">
        <v>4000</v>
      </c>
      <c r="K6" s="2" t="s">
        <v>281</v>
      </c>
      <c r="L6" s="2" t="s">
        <v>282</v>
      </c>
      <c r="M6" s="2" t="s">
        <v>283</v>
      </c>
      <c r="N6" s="2" t="s">
        <v>33</v>
      </c>
    </row>
    <row r="7" spans="1:14" ht="15" thickBot="1" x14ac:dyDescent="0.4">
      <c r="A7" s="1" t="s">
        <v>149</v>
      </c>
      <c r="B7" s="2">
        <v>5</v>
      </c>
      <c r="C7" s="2" t="s">
        <v>273</v>
      </c>
      <c r="D7" s="2">
        <v>0</v>
      </c>
      <c r="E7" s="8">
        <v>3405</v>
      </c>
      <c r="F7" s="8">
        <v>3000</v>
      </c>
      <c r="G7" s="8">
        <v>1000</v>
      </c>
      <c r="H7" s="8">
        <v>4000</v>
      </c>
      <c r="I7" s="8">
        <v>1000</v>
      </c>
      <c r="J7" s="8">
        <v>4000</v>
      </c>
      <c r="K7" s="2" t="s">
        <v>185</v>
      </c>
      <c r="L7" s="8">
        <v>1925</v>
      </c>
      <c r="M7" s="2" t="s">
        <v>284</v>
      </c>
      <c r="N7" s="2" t="s">
        <v>33</v>
      </c>
    </row>
    <row r="8" spans="1:14" ht="15" thickBot="1" x14ac:dyDescent="0.4">
      <c r="A8" s="1" t="s">
        <v>118</v>
      </c>
      <c r="B8" s="2">
        <v>6</v>
      </c>
      <c r="C8" s="2" t="s">
        <v>273</v>
      </c>
      <c r="D8" s="2">
        <v>0</v>
      </c>
      <c r="E8" s="8">
        <v>3351</v>
      </c>
      <c r="F8" s="8">
        <v>4000</v>
      </c>
      <c r="G8" s="8">
        <v>2000</v>
      </c>
      <c r="H8" s="8">
        <v>4000</v>
      </c>
      <c r="I8" s="8">
        <v>2000</v>
      </c>
      <c r="J8" s="8">
        <v>4000</v>
      </c>
      <c r="K8" s="2" t="s">
        <v>285</v>
      </c>
      <c r="L8" s="2" t="s">
        <v>286</v>
      </c>
      <c r="M8" s="2" t="s">
        <v>287</v>
      </c>
      <c r="N8" s="2" t="s">
        <v>33</v>
      </c>
    </row>
    <row r="9" spans="1:14" ht="15" thickBot="1" x14ac:dyDescent="0.4">
      <c r="A9" s="1" t="s">
        <v>119</v>
      </c>
      <c r="B9" s="2">
        <v>7</v>
      </c>
      <c r="C9" s="2" t="s">
        <v>273</v>
      </c>
      <c r="D9" s="2">
        <v>0</v>
      </c>
      <c r="E9" s="8">
        <v>3095</v>
      </c>
      <c r="F9" s="8">
        <v>3000</v>
      </c>
      <c r="G9" s="8">
        <v>1000</v>
      </c>
      <c r="H9" s="8">
        <v>4000</v>
      </c>
      <c r="I9" s="8">
        <v>1000</v>
      </c>
      <c r="J9" s="8">
        <v>4000</v>
      </c>
      <c r="K9" s="2" t="s">
        <v>288</v>
      </c>
      <c r="L9" s="2" t="s">
        <v>78</v>
      </c>
      <c r="M9" s="2" t="s">
        <v>75</v>
      </c>
      <c r="N9" s="2" t="s">
        <v>33</v>
      </c>
    </row>
    <row r="10" spans="1:14" ht="15" thickBot="1" x14ac:dyDescent="0.4">
      <c r="A10" s="1" t="s">
        <v>121</v>
      </c>
      <c r="B10" s="2">
        <v>8</v>
      </c>
      <c r="C10" s="2" t="s">
        <v>273</v>
      </c>
      <c r="D10" s="2">
        <v>0</v>
      </c>
      <c r="E10" s="8">
        <v>3378</v>
      </c>
      <c r="F10" s="8">
        <v>3000</v>
      </c>
      <c r="G10" s="8">
        <v>1000</v>
      </c>
      <c r="H10" s="8">
        <v>4000</v>
      </c>
      <c r="I10" s="8">
        <v>1000</v>
      </c>
      <c r="J10" s="8">
        <v>4000</v>
      </c>
      <c r="K10" s="2" t="s">
        <v>289</v>
      </c>
      <c r="L10" s="8">
        <v>1319</v>
      </c>
      <c r="M10" s="2" t="s">
        <v>290</v>
      </c>
      <c r="N10" s="2" t="s">
        <v>33</v>
      </c>
    </row>
    <row r="11" spans="1:14" ht="15" thickBot="1" x14ac:dyDescent="0.4">
      <c r="A11" s="1" t="s">
        <v>123</v>
      </c>
      <c r="B11" s="2">
        <v>9</v>
      </c>
      <c r="C11" s="2" t="s">
        <v>273</v>
      </c>
      <c r="D11" s="2">
        <v>0</v>
      </c>
      <c r="E11" s="8">
        <v>3189</v>
      </c>
      <c r="F11" s="8">
        <v>3000</v>
      </c>
      <c r="G11" s="8">
        <v>2000</v>
      </c>
      <c r="H11" s="8">
        <v>4000</v>
      </c>
      <c r="I11" s="8">
        <v>2000</v>
      </c>
      <c r="J11" s="8">
        <v>4000</v>
      </c>
      <c r="K11" s="2" t="s">
        <v>291</v>
      </c>
      <c r="L11" s="2" t="s">
        <v>292</v>
      </c>
      <c r="M11" s="2" t="s">
        <v>293</v>
      </c>
      <c r="N11" s="2" t="s">
        <v>33</v>
      </c>
    </row>
    <row r="12" spans="1:14" ht="15" thickBot="1" x14ac:dyDescent="0.4">
      <c r="A12" s="1" t="s">
        <v>125</v>
      </c>
      <c r="B12" s="2">
        <v>10</v>
      </c>
      <c r="C12" s="2" t="s">
        <v>273</v>
      </c>
      <c r="D12" s="2">
        <v>0</v>
      </c>
      <c r="E12" s="8">
        <v>3041</v>
      </c>
      <c r="F12" s="8">
        <v>3000</v>
      </c>
      <c r="G12" s="8">
        <v>1000</v>
      </c>
      <c r="H12" s="8">
        <v>4000</v>
      </c>
      <c r="I12" s="8">
        <v>1000</v>
      </c>
      <c r="J12" s="8">
        <v>4000</v>
      </c>
      <c r="K12" s="2" t="s">
        <v>294</v>
      </c>
      <c r="L12" s="8">
        <v>-1168</v>
      </c>
      <c r="M12" s="2" t="s">
        <v>295</v>
      </c>
      <c r="N12" s="2" t="s">
        <v>33</v>
      </c>
    </row>
    <row r="13" spans="1:14" ht="15" thickBot="1" x14ac:dyDescent="0.4">
      <c r="A13" s="1" t="s">
        <v>126</v>
      </c>
      <c r="B13" s="2">
        <v>11</v>
      </c>
      <c r="C13" s="2" t="s">
        <v>273</v>
      </c>
      <c r="D13" s="2">
        <v>0</v>
      </c>
      <c r="E13" s="8">
        <v>3351</v>
      </c>
      <c r="F13" s="8">
        <v>3000</v>
      </c>
      <c r="G13" s="8">
        <v>1000</v>
      </c>
      <c r="H13" s="8">
        <v>4000</v>
      </c>
      <c r="I13" s="8">
        <v>1000</v>
      </c>
      <c r="J13" s="8">
        <v>4000</v>
      </c>
      <c r="K13" s="2" t="s">
        <v>101</v>
      </c>
      <c r="L13" s="2" t="s">
        <v>245</v>
      </c>
      <c r="M13" s="2" t="s">
        <v>296</v>
      </c>
      <c r="N13" s="2" t="s">
        <v>33</v>
      </c>
    </row>
    <row r="14" spans="1:14" ht="15" thickBot="1" x14ac:dyDescent="0.4">
      <c r="A14" s="1" t="s">
        <v>128</v>
      </c>
      <c r="B14" s="2">
        <v>12</v>
      </c>
      <c r="C14" s="2" t="s">
        <v>273</v>
      </c>
      <c r="D14" s="2">
        <v>0</v>
      </c>
      <c r="E14" s="8">
        <v>3405</v>
      </c>
      <c r="F14" s="8">
        <v>3000</v>
      </c>
      <c r="G14" s="8">
        <v>2000</v>
      </c>
      <c r="H14" s="8">
        <v>4000</v>
      </c>
      <c r="I14" s="8">
        <v>2000</v>
      </c>
      <c r="J14" s="8">
        <v>4000</v>
      </c>
      <c r="K14" s="2" t="s">
        <v>185</v>
      </c>
      <c r="L14" s="2" t="s">
        <v>297</v>
      </c>
      <c r="M14" s="2" t="s">
        <v>298</v>
      </c>
      <c r="N14" s="2" t="s">
        <v>33</v>
      </c>
    </row>
    <row r="15" spans="1:14" ht="15" thickBot="1" x14ac:dyDescent="0.4">
      <c r="A15" s="1" t="s">
        <v>130</v>
      </c>
      <c r="B15" s="2">
        <v>13</v>
      </c>
      <c r="C15" s="2" t="s">
        <v>273</v>
      </c>
      <c r="D15" s="2">
        <v>0</v>
      </c>
      <c r="E15" s="8">
        <v>3324</v>
      </c>
      <c r="F15" s="8">
        <v>3000</v>
      </c>
      <c r="G15" s="8">
        <v>1000</v>
      </c>
      <c r="H15" s="8">
        <v>4000</v>
      </c>
      <c r="I15" s="8">
        <v>1000</v>
      </c>
      <c r="J15" s="8">
        <v>4000</v>
      </c>
      <c r="K15" s="2" t="s">
        <v>299</v>
      </c>
      <c r="L15" s="2" t="s">
        <v>103</v>
      </c>
      <c r="M15" s="2" t="s">
        <v>300</v>
      </c>
      <c r="N15" s="2" t="s">
        <v>33</v>
      </c>
    </row>
    <row r="16" spans="1:14" ht="15" thickBot="1" x14ac:dyDescent="0.4">
      <c r="A16" s="1" t="s">
        <v>132</v>
      </c>
      <c r="B16" s="2">
        <v>14</v>
      </c>
      <c r="C16" s="2" t="s">
        <v>273</v>
      </c>
      <c r="D16" s="2">
        <v>0</v>
      </c>
      <c r="E16" s="8">
        <v>3243</v>
      </c>
      <c r="F16" s="8">
        <v>3000</v>
      </c>
      <c r="G16" s="8">
        <v>2000</v>
      </c>
      <c r="H16" s="8">
        <v>4000</v>
      </c>
      <c r="I16" s="8">
        <v>2000</v>
      </c>
      <c r="J16" s="8">
        <v>4000</v>
      </c>
      <c r="K16" s="2" t="s">
        <v>179</v>
      </c>
      <c r="L16" s="2" t="s">
        <v>301</v>
      </c>
      <c r="M16" s="2" t="s">
        <v>97</v>
      </c>
      <c r="N16" s="2" t="s">
        <v>33</v>
      </c>
    </row>
    <row r="17" spans="1:14" ht="15" thickBot="1" x14ac:dyDescent="0.4">
      <c r="A17" s="1" t="s">
        <v>134</v>
      </c>
      <c r="B17" s="2">
        <v>15</v>
      </c>
      <c r="C17" s="2" t="s">
        <v>273</v>
      </c>
      <c r="D17" s="2">
        <v>0</v>
      </c>
      <c r="E17" s="8">
        <v>3365</v>
      </c>
      <c r="F17" s="8">
        <v>3000</v>
      </c>
      <c r="G17" s="8">
        <v>1000</v>
      </c>
      <c r="H17" s="8">
        <v>4000</v>
      </c>
      <c r="I17" s="8">
        <v>1000</v>
      </c>
      <c r="J17" s="8">
        <v>4000</v>
      </c>
      <c r="K17" s="2" t="s">
        <v>302</v>
      </c>
      <c r="L17" s="8">
        <v>1601</v>
      </c>
      <c r="M17" s="2" t="s">
        <v>303</v>
      </c>
      <c r="N17" s="2" t="s">
        <v>33</v>
      </c>
    </row>
    <row r="18" spans="1:14" ht="15" thickBot="1" x14ac:dyDescent="0.4">
      <c r="A18" s="1" t="s">
        <v>136</v>
      </c>
      <c r="B18" s="2">
        <v>16</v>
      </c>
      <c r="C18" s="2" t="s">
        <v>273</v>
      </c>
      <c r="D18" s="2">
        <v>0</v>
      </c>
      <c r="E18" s="8">
        <v>2973</v>
      </c>
      <c r="F18" s="8">
        <v>3000</v>
      </c>
      <c r="G18" s="8">
        <v>1000</v>
      </c>
      <c r="H18" s="8">
        <v>4000</v>
      </c>
      <c r="I18" s="8">
        <v>1000</v>
      </c>
      <c r="J18" s="8">
        <v>4000</v>
      </c>
      <c r="K18" s="2" t="s">
        <v>304</v>
      </c>
      <c r="L18" s="8">
        <v>-1096</v>
      </c>
      <c r="M18" s="2" t="s">
        <v>93</v>
      </c>
      <c r="N18" s="2" t="s">
        <v>33</v>
      </c>
    </row>
    <row r="19" spans="1:14" ht="15" thickBot="1" x14ac:dyDescent="0.4">
      <c r="A19" s="1" t="s">
        <v>137</v>
      </c>
      <c r="B19" s="2">
        <v>17</v>
      </c>
      <c r="C19" s="2" t="s">
        <v>273</v>
      </c>
      <c r="D19" s="2">
        <v>0</v>
      </c>
      <c r="E19" s="8">
        <v>3338</v>
      </c>
      <c r="F19" s="8">
        <v>3000</v>
      </c>
      <c r="G19" s="8">
        <v>2000</v>
      </c>
      <c r="H19" s="8">
        <v>4000</v>
      </c>
      <c r="I19" s="8">
        <v>2000</v>
      </c>
      <c r="J19" s="8">
        <v>4000</v>
      </c>
      <c r="K19" s="2" t="s">
        <v>96</v>
      </c>
      <c r="L19" s="2" t="s">
        <v>305</v>
      </c>
      <c r="M19" s="2" t="s">
        <v>94</v>
      </c>
      <c r="N19" s="2" t="s">
        <v>33</v>
      </c>
    </row>
    <row r="20" spans="1:14" ht="15" thickBot="1" x14ac:dyDescent="0.4">
      <c r="A20" s="1" t="s">
        <v>138</v>
      </c>
      <c r="B20" s="2">
        <v>18</v>
      </c>
      <c r="C20" s="2" t="s">
        <v>273</v>
      </c>
      <c r="D20" s="2">
        <v>0</v>
      </c>
      <c r="E20" s="8">
        <v>3459</v>
      </c>
      <c r="F20" s="8">
        <v>4000</v>
      </c>
      <c r="G20" s="8">
        <v>1000</v>
      </c>
      <c r="H20" s="8">
        <v>4000</v>
      </c>
      <c r="I20" s="8">
        <v>1000</v>
      </c>
      <c r="J20" s="8">
        <v>4000</v>
      </c>
      <c r="K20" s="2" t="s">
        <v>195</v>
      </c>
      <c r="L20" s="8">
        <v>1831</v>
      </c>
      <c r="M20" s="8">
        <v>-1063</v>
      </c>
      <c r="N20" s="2" t="s">
        <v>33</v>
      </c>
    </row>
    <row r="21" spans="1:14" ht="15" thickBot="1" x14ac:dyDescent="0.4">
      <c r="A21" s="1" t="s">
        <v>140</v>
      </c>
      <c r="B21" s="2">
        <v>19</v>
      </c>
      <c r="C21" s="2" t="s">
        <v>273</v>
      </c>
      <c r="D21" s="2">
        <v>0</v>
      </c>
      <c r="E21" s="8">
        <v>3351</v>
      </c>
      <c r="F21" s="8">
        <v>3000</v>
      </c>
      <c r="G21" s="8">
        <v>1000</v>
      </c>
      <c r="H21" s="8">
        <v>4000</v>
      </c>
      <c r="I21" s="8">
        <v>1000</v>
      </c>
      <c r="J21" s="8">
        <v>4000</v>
      </c>
      <c r="K21" s="2" t="s">
        <v>191</v>
      </c>
      <c r="L21" s="8">
        <v>1614</v>
      </c>
      <c r="M21" s="2" t="s">
        <v>306</v>
      </c>
      <c r="N21" s="2" t="s">
        <v>33</v>
      </c>
    </row>
    <row r="22" spans="1:14" ht="15" thickBot="1" x14ac:dyDescent="0.4">
      <c r="A22" s="1" t="s">
        <v>141</v>
      </c>
      <c r="B22" s="2">
        <v>20</v>
      </c>
      <c r="C22" s="2" t="s">
        <v>273</v>
      </c>
      <c r="D22" s="2">
        <v>0</v>
      </c>
      <c r="E22" s="8">
        <v>3392</v>
      </c>
      <c r="F22" s="8">
        <v>3000</v>
      </c>
      <c r="G22" s="8">
        <v>2000</v>
      </c>
      <c r="H22" s="8">
        <v>4000</v>
      </c>
      <c r="I22" s="8">
        <v>2000</v>
      </c>
      <c r="J22" s="8">
        <v>4000</v>
      </c>
      <c r="K22" s="2" t="s">
        <v>54</v>
      </c>
      <c r="L22" s="2" t="s">
        <v>307</v>
      </c>
      <c r="M22" s="2" t="s">
        <v>308</v>
      </c>
      <c r="N22" s="2" t="s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11DBB-38FF-4C85-A18A-3294174672CF}">
  <dimension ref="A1:G100"/>
  <sheetViews>
    <sheetView topLeftCell="A23" workbookViewId="0">
      <selection activeCell="A101" sqref="A101:XFD101"/>
    </sheetView>
  </sheetViews>
  <sheetFormatPr defaultRowHeight="14.5" x14ac:dyDescent="0.35"/>
  <cols>
    <col min="2" max="2" width="11.81640625" customWidth="1"/>
    <col min="4" max="4" width="13.1796875" customWidth="1"/>
    <col min="5" max="5" width="17.1796875" customWidth="1"/>
    <col min="6" max="7" width="12.453125" customWidth="1"/>
  </cols>
  <sheetData>
    <row r="1" spans="1:1" x14ac:dyDescent="0.35">
      <c r="A1" s="15" t="s">
        <v>246</v>
      </c>
    </row>
    <row r="43" spans="1:1" x14ac:dyDescent="0.35">
      <c r="A43" s="15" t="s">
        <v>247</v>
      </c>
    </row>
    <row r="85" spans="1:7" ht="29.5" thickBot="1" x14ac:dyDescent="0.4">
      <c r="A85" s="14"/>
      <c r="B85" s="14" t="s">
        <v>87</v>
      </c>
      <c r="C85" s="14"/>
      <c r="D85" s="14" t="s">
        <v>86</v>
      </c>
      <c r="E85" s="16" t="s">
        <v>88</v>
      </c>
      <c r="F85" s="18" t="s">
        <v>89</v>
      </c>
      <c r="G85" s="18" t="s">
        <v>90</v>
      </c>
    </row>
    <row r="86" spans="1:7" ht="15" thickBot="1" x14ac:dyDescent="0.4">
      <c r="A86" s="1" t="s">
        <v>118</v>
      </c>
      <c r="B86" s="2" t="s">
        <v>248</v>
      </c>
      <c r="C86" s="1" t="s">
        <v>118</v>
      </c>
      <c r="D86" s="17">
        <v>67568</v>
      </c>
      <c r="E86" s="19" t="s">
        <v>91</v>
      </c>
      <c r="F86" s="20" t="s">
        <v>211</v>
      </c>
      <c r="G86" s="23">
        <v>69071</v>
      </c>
    </row>
    <row r="87" spans="1:7" ht="15" thickBot="1" x14ac:dyDescent="0.4">
      <c r="A87" s="1" t="s">
        <v>119</v>
      </c>
      <c r="B87" s="2" t="s">
        <v>249</v>
      </c>
      <c r="C87" s="1" t="s">
        <v>119</v>
      </c>
      <c r="D87" s="17">
        <v>69820</v>
      </c>
      <c r="E87" s="19"/>
      <c r="F87" s="21" t="s">
        <v>216</v>
      </c>
      <c r="G87" s="19">
        <v>73170</v>
      </c>
    </row>
    <row r="88" spans="1:7" ht="15" thickBot="1" x14ac:dyDescent="0.4">
      <c r="A88" s="1" t="s">
        <v>121</v>
      </c>
      <c r="B88" s="2" t="s">
        <v>64</v>
      </c>
      <c r="C88" s="1" t="s">
        <v>121</v>
      </c>
      <c r="D88" s="17">
        <v>79279</v>
      </c>
      <c r="E88" s="19"/>
      <c r="F88" s="21" t="s">
        <v>105</v>
      </c>
      <c r="G88" s="19">
        <v>72778</v>
      </c>
    </row>
    <row r="89" spans="1:7" ht="15" thickBot="1" x14ac:dyDescent="0.4">
      <c r="A89" s="1" t="s">
        <v>123</v>
      </c>
      <c r="B89" s="2" t="s">
        <v>250</v>
      </c>
      <c r="C89" s="1" t="s">
        <v>123</v>
      </c>
      <c r="D89" s="17">
        <v>59459</v>
      </c>
      <c r="E89" s="19"/>
      <c r="F89" s="21" t="s">
        <v>211</v>
      </c>
      <c r="G89" s="19">
        <v>69071</v>
      </c>
    </row>
    <row r="90" spans="1:7" ht="15" thickBot="1" x14ac:dyDescent="0.4">
      <c r="A90" s="1" t="s">
        <v>125</v>
      </c>
      <c r="B90" s="2" t="s">
        <v>251</v>
      </c>
      <c r="C90" s="1" t="s">
        <v>125</v>
      </c>
      <c r="D90" s="17">
        <v>68018</v>
      </c>
      <c r="E90" s="19"/>
      <c r="F90" s="22" t="s">
        <v>216</v>
      </c>
      <c r="G90" s="19">
        <v>73170</v>
      </c>
    </row>
    <row r="91" spans="1:7" ht="15" thickBot="1" x14ac:dyDescent="0.4">
      <c r="A91" s="1" t="s">
        <v>126</v>
      </c>
      <c r="B91" s="2" t="s">
        <v>252</v>
      </c>
      <c r="C91" s="1" t="s">
        <v>126</v>
      </c>
      <c r="D91" s="17">
        <v>78378</v>
      </c>
      <c r="E91" s="19" t="s">
        <v>257</v>
      </c>
      <c r="F91" s="20" t="s">
        <v>105</v>
      </c>
      <c r="G91" s="23">
        <v>72778</v>
      </c>
    </row>
    <row r="92" spans="1:7" ht="15" thickBot="1" x14ac:dyDescent="0.4">
      <c r="A92" s="1" t="s">
        <v>128</v>
      </c>
      <c r="B92" s="2" t="s">
        <v>253</v>
      </c>
      <c r="C92" s="1" t="s">
        <v>128</v>
      </c>
      <c r="D92" s="17">
        <v>70270</v>
      </c>
      <c r="E92" s="19"/>
      <c r="F92" s="21" t="s">
        <v>211</v>
      </c>
      <c r="G92" s="23">
        <v>69071</v>
      </c>
    </row>
    <row r="93" spans="1:7" ht="15" thickBot="1" x14ac:dyDescent="0.4">
      <c r="A93" s="1" t="s">
        <v>130</v>
      </c>
      <c r="B93" s="2" t="s">
        <v>80</v>
      </c>
      <c r="C93" s="1" t="s">
        <v>130</v>
      </c>
      <c r="D93" s="17">
        <v>77477</v>
      </c>
      <c r="E93" s="19"/>
      <c r="F93" s="21" t="s">
        <v>216</v>
      </c>
      <c r="G93" s="23">
        <v>73170</v>
      </c>
    </row>
    <row r="94" spans="1:7" ht="15" thickBot="1" x14ac:dyDescent="0.4">
      <c r="A94" s="1" t="s">
        <v>132</v>
      </c>
      <c r="B94" s="2" t="s">
        <v>80</v>
      </c>
      <c r="C94" s="1" t="s">
        <v>132</v>
      </c>
      <c r="D94" s="17">
        <v>62162</v>
      </c>
      <c r="E94" s="19"/>
      <c r="F94" s="21" t="s">
        <v>105</v>
      </c>
      <c r="G94" s="23">
        <v>72778</v>
      </c>
    </row>
    <row r="95" spans="1:7" ht="15" thickBot="1" x14ac:dyDescent="0.4">
      <c r="A95" s="1" t="s">
        <v>134</v>
      </c>
      <c r="B95" s="2" t="s">
        <v>80</v>
      </c>
      <c r="C95" s="1" t="s">
        <v>134</v>
      </c>
      <c r="D95" s="17">
        <v>78829</v>
      </c>
      <c r="E95" s="19"/>
      <c r="F95" s="22" t="s">
        <v>211</v>
      </c>
      <c r="G95" s="23">
        <v>69071</v>
      </c>
    </row>
    <row r="96" spans="1:7" ht="15" thickBot="1" x14ac:dyDescent="0.4">
      <c r="A96" s="1" t="s">
        <v>151</v>
      </c>
      <c r="B96" s="2" t="s">
        <v>256</v>
      </c>
      <c r="C96" s="1" t="s">
        <v>151</v>
      </c>
      <c r="D96" s="17">
        <v>72297</v>
      </c>
      <c r="E96" s="19" t="s">
        <v>258</v>
      </c>
      <c r="F96" s="20" t="s">
        <v>216</v>
      </c>
      <c r="G96" s="19">
        <v>73170</v>
      </c>
    </row>
    <row r="97" spans="1:7" ht="15" thickBot="1" x14ac:dyDescent="0.4">
      <c r="A97" s="1" t="s">
        <v>143</v>
      </c>
      <c r="B97" s="2" t="s">
        <v>254</v>
      </c>
      <c r="C97" s="1" t="s">
        <v>143</v>
      </c>
      <c r="D97" s="17">
        <v>75676</v>
      </c>
      <c r="E97" s="19"/>
      <c r="F97" s="21" t="s">
        <v>105</v>
      </c>
      <c r="G97" s="19">
        <v>72778</v>
      </c>
    </row>
    <row r="98" spans="1:7" ht="15" thickBot="1" x14ac:dyDescent="0.4">
      <c r="A98" s="1" t="s">
        <v>145</v>
      </c>
      <c r="B98" s="2" t="s">
        <v>81</v>
      </c>
      <c r="C98" s="1" t="s">
        <v>145</v>
      </c>
      <c r="D98" s="17">
        <v>67568</v>
      </c>
      <c r="E98" s="19"/>
      <c r="F98" s="21" t="s">
        <v>211</v>
      </c>
      <c r="G98" s="19">
        <v>69071</v>
      </c>
    </row>
    <row r="99" spans="1:7" ht="15" thickBot="1" x14ac:dyDescent="0.4">
      <c r="A99" s="1" t="s">
        <v>147</v>
      </c>
      <c r="B99" s="2" t="s">
        <v>55</v>
      </c>
      <c r="C99" s="1" t="s">
        <v>147</v>
      </c>
      <c r="D99" s="17">
        <v>68243</v>
      </c>
      <c r="E99" s="19"/>
      <c r="F99" s="21" t="s">
        <v>216</v>
      </c>
      <c r="G99" s="19">
        <v>73170</v>
      </c>
    </row>
    <row r="100" spans="1:7" ht="15" thickBot="1" x14ac:dyDescent="0.4">
      <c r="A100" s="1" t="s">
        <v>149</v>
      </c>
      <c r="B100" s="2" t="s">
        <v>255</v>
      </c>
      <c r="C100" s="1" t="s">
        <v>149</v>
      </c>
      <c r="D100" s="17">
        <v>80180</v>
      </c>
      <c r="E100" s="19"/>
      <c r="F100" s="22" t="s">
        <v>105</v>
      </c>
      <c r="G100" s="19">
        <v>72778</v>
      </c>
    </row>
  </sheetData>
  <mergeCells count="9">
    <mergeCell ref="E96:E100"/>
    <mergeCell ref="F96:F100"/>
    <mergeCell ref="G96:G100"/>
    <mergeCell ref="G86:G90"/>
    <mergeCell ref="E86:E90"/>
    <mergeCell ref="F86:F90"/>
    <mergeCell ref="E91:E95"/>
    <mergeCell ref="F91:F95"/>
    <mergeCell ref="G91:G9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BC8B9-8F8D-42C4-8F0D-10F0296AB69C}">
  <dimension ref="A2:J610"/>
  <sheetViews>
    <sheetView topLeftCell="A109" workbookViewId="0">
      <selection activeCell="A13" sqref="A13"/>
    </sheetView>
  </sheetViews>
  <sheetFormatPr defaultRowHeight="14.5" x14ac:dyDescent="0.35"/>
  <cols>
    <col min="1" max="1" width="53.1796875" customWidth="1"/>
    <col min="2" max="2" width="33.08984375" customWidth="1"/>
    <col min="3" max="3" width="25.36328125" customWidth="1"/>
    <col min="4" max="4" width="19.36328125" customWidth="1"/>
    <col min="5" max="5" width="22.08984375" customWidth="1"/>
    <col min="6" max="6" width="15" customWidth="1"/>
  </cols>
  <sheetData>
    <row r="2" spans="1:10" x14ac:dyDescent="0.35">
      <c r="A2" s="24" t="s">
        <v>309</v>
      </c>
    </row>
    <row r="3" spans="1:10" x14ac:dyDescent="0.35">
      <c r="A3" s="25" t="s">
        <v>310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x14ac:dyDescent="0.35">
      <c r="A4" s="27" t="str">
        <f>HYPERLINK("#'Navigation'!A1", "back to navigation")</f>
        <v>back to navigation</v>
      </c>
    </row>
    <row r="7" spans="1:10" x14ac:dyDescent="0.35">
      <c r="A7" s="28" t="s">
        <v>311</v>
      </c>
    </row>
    <row r="9" spans="1:10" x14ac:dyDescent="0.35">
      <c r="A9" s="27" t="s">
        <v>312</v>
      </c>
    </row>
    <row r="11" spans="1:10" x14ac:dyDescent="0.35">
      <c r="A11" s="27" t="s">
        <v>313</v>
      </c>
    </row>
    <row r="13" spans="1:10" x14ac:dyDescent="0.35">
      <c r="A13" s="29" t="s">
        <v>314</v>
      </c>
      <c r="B13" s="30" t="s">
        <v>21</v>
      </c>
      <c r="C13" s="30" t="s">
        <v>22</v>
      </c>
      <c r="D13" s="30" t="s">
        <v>23</v>
      </c>
      <c r="E13" s="30" t="s">
        <v>24</v>
      </c>
      <c r="F13" s="30" t="s">
        <v>25</v>
      </c>
    </row>
    <row r="14" spans="1:10" x14ac:dyDescent="0.35">
      <c r="A14" s="31" t="s">
        <v>315</v>
      </c>
      <c r="B14" s="30">
        <v>0.25667247890194567</v>
      </c>
      <c r="C14" s="30">
        <v>0.25704391469657745</v>
      </c>
      <c r="D14" s="30">
        <v>0.13777798597711194</v>
      </c>
      <c r="E14" s="30">
        <v>1.86294259624745</v>
      </c>
      <c r="F14" s="32">
        <v>6.2528934273302639E-2</v>
      </c>
    </row>
    <row r="15" spans="1:10" x14ac:dyDescent="0.35">
      <c r="A15" s="31" t="s">
        <v>316</v>
      </c>
      <c r="B15" s="30">
        <v>0.53841218532954249</v>
      </c>
      <c r="C15" s="30">
        <v>0.52063100387337269</v>
      </c>
      <c r="D15" s="30">
        <v>0.19379306917522424</v>
      </c>
      <c r="E15" s="30">
        <v>2.7782840099545552</v>
      </c>
      <c r="F15" s="33">
        <v>5.4850635715979479E-3</v>
      </c>
    </row>
    <row r="16" spans="1:10" x14ac:dyDescent="0.35">
      <c r="A16" s="31" t="s">
        <v>317</v>
      </c>
      <c r="B16" s="30">
        <v>0.18507660124140973</v>
      </c>
      <c r="C16" s="30">
        <v>0.1989478464340303</v>
      </c>
      <c r="D16" s="30">
        <v>0.20670244541729543</v>
      </c>
      <c r="E16" s="30">
        <v>0.89537693116195616</v>
      </c>
      <c r="F16" s="32">
        <v>0.37062870832943418</v>
      </c>
    </row>
    <row r="19" spans="1:6" x14ac:dyDescent="0.35">
      <c r="A19" s="27" t="s">
        <v>318</v>
      </c>
    </row>
    <row r="21" spans="1:6" x14ac:dyDescent="0.35">
      <c r="A21" s="29" t="s">
        <v>314</v>
      </c>
      <c r="B21" s="30" t="s">
        <v>21</v>
      </c>
      <c r="C21" s="30" t="s">
        <v>22</v>
      </c>
      <c r="D21" s="30" t="s">
        <v>319</v>
      </c>
      <c r="E21" s="30" t="s">
        <v>320</v>
      </c>
    </row>
    <row r="22" spans="1:6" x14ac:dyDescent="0.35">
      <c r="A22" s="31" t="s">
        <v>315</v>
      </c>
      <c r="B22" s="30">
        <v>0.25667247890194567</v>
      </c>
      <c r="C22" s="30">
        <v>0.25704391469657745</v>
      </c>
      <c r="D22" s="30">
        <v>-2.3384174125048739E-2</v>
      </c>
      <c r="E22" s="30">
        <v>0.51687406016438253</v>
      </c>
    </row>
    <row r="23" spans="1:6" x14ac:dyDescent="0.35">
      <c r="A23" s="31" t="s">
        <v>316</v>
      </c>
      <c r="B23" s="30">
        <v>0.53841218532954249</v>
      </c>
      <c r="C23" s="30">
        <v>0.52063100387337269</v>
      </c>
      <c r="D23" s="30">
        <v>7.8874154214346001E-2</v>
      </c>
      <c r="E23" s="30">
        <v>0.82949807819467891</v>
      </c>
    </row>
    <row r="24" spans="1:6" x14ac:dyDescent="0.35">
      <c r="A24" s="31" t="s">
        <v>317</v>
      </c>
      <c r="B24" s="30">
        <v>0.18507660124140973</v>
      </c>
      <c r="C24" s="30">
        <v>0.1989478464340303</v>
      </c>
      <c r="D24" s="30">
        <v>-0.1295673757579161</v>
      </c>
      <c r="E24" s="30">
        <v>0.64734453011020598</v>
      </c>
    </row>
    <row r="27" spans="1:6" x14ac:dyDescent="0.35">
      <c r="A27" s="27" t="s">
        <v>321</v>
      </c>
    </row>
    <row r="29" spans="1:6" x14ac:dyDescent="0.35">
      <c r="A29" s="29" t="s">
        <v>314</v>
      </c>
      <c r="B29" s="30" t="s">
        <v>21</v>
      </c>
      <c r="C29" s="30" t="s">
        <v>22</v>
      </c>
      <c r="D29" s="30" t="s">
        <v>322</v>
      </c>
      <c r="E29" s="30" t="s">
        <v>319</v>
      </c>
      <c r="F29" s="30" t="s">
        <v>320</v>
      </c>
    </row>
    <row r="30" spans="1:6" x14ac:dyDescent="0.35">
      <c r="A30" s="31" t="s">
        <v>315</v>
      </c>
      <c r="B30" s="30">
        <v>0.25667247890194567</v>
      </c>
      <c r="C30" s="30">
        <v>0.25704391469657745</v>
      </c>
      <c r="D30" s="30">
        <v>3.7143579463178034E-4</v>
      </c>
      <c r="E30" s="30">
        <v>-3.4363974894399289E-2</v>
      </c>
      <c r="F30" s="30">
        <v>0.50646769802122393</v>
      </c>
    </row>
    <row r="31" spans="1:6" x14ac:dyDescent="0.35">
      <c r="A31" s="31" t="s">
        <v>316</v>
      </c>
      <c r="B31" s="30">
        <v>0.53841218532954249</v>
      </c>
      <c r="C31" s="30">
        <v>0.52063100387337269</v>
      </c>
      <c r="D31" s="30">
        <v>-1.7781181456169803E-2</v>
      </c>
      <c r="E31" s="30">
        <v>7.2866444834179922E-2</v>
      </c>
      <c r="F31" s="30">
        <v>0.82519795754802105</v>
      </c>
    </row>
    <row r="32" spans="1:6" x14ac:dyDescent="0.35">
      <c r="A32" s="31" t="s">
        <v>317</v>
      </c>
      <c r="B32" s="30">
        <v>0.18507660124140973</v>
      </c>
      <c r="C32" s="30">
        <v>0.1989478464340303</v>
      </c>
      <c r="D32" s="30">
        <v>1.3871245192620563E-2</v>
      </c>
      <c r="E32" s="30">
        <v>-0.1280652948188522</v>
      </c>
      <c r="F32" s="30">
        <v>0.65042693341163671</v>
      </c>
    </row>
    <row r="35" spans="1:1" x14ac:dyDescent="0.35">
      <c r="A35" s="27" t="s">
        <v>323</v>
      </c>
    </row>
    <row r="37" spans="1:1" x14ac:dyDescent="0.35">
      <c r="A37" s="24" t="s">
        <v>324</v>
      </c>
    </row>
    <row r="40" spans="1:1" x14ac:dyDescent="0.35">
      <c r="A40" s="27" t="s">
        <v>325</v>
      </c>
    </row>
    <row r="42" spans="1:1" x14ac:dyDescent="0.35">
      <c r="A42" s="24" t="s">
        <v>324</v>
      </c>
    </row>
    <row r="45" spans="1:1" x14ac:dyDescent="0.35">
      <c r="A45" s="27" t="s">
        <v>326</v>
      </c>
    </row>
    <row r="47" spans="1:1" x14ac:dyDescent="0.35">
      <c r="A47" s="24" t="s">
        <v>324</v>
      </c>
    </row>
    <row r="50" spans="1:6" x14ac:dyDescent="0.35">
      <c r="A50" s="27" t="s">
        <v>327</v>
      </c>
    </row>
    <row r="52" spans="1:6" x14ac:dyDescent="0.35">
      <c r="A52" s="27" t="s">
        <v>313</v>
      </c>
    </row>
    <row r="54" spans="1:6" x14ac:dyDescent="0.35">
      <c r="A54" s="29" t="s">
        <v>314</v>
      </c>
      <c r="B54" s="30" t="s">
        <v>21</v>
      </c>
      <c r="C54" s="30" t="s">
        <v>22</v>
      </c>
      <c r="D54" s="30" t="s">
        <v>23</v>
      </c>
      <c r="E54" s="30" t="s">
        <v>24</v>
      </c>
      <c r="F54" s="30" t="s">
        <v>25</v>
      </c>
    </row>
    <row r="55" spans="1:6" x14ac:dyDescent="0.35">
      <c r="A55" s="31" t="s">
        <v>315</v>
      </c>
      <c r="B55" s="30">
        <v>0.25667247890194572</v>
      </c>
      <c r="C55" s="30">
        <v>0.25704391469657745</v>
      </c>
      <c r="D55" s="30">
        <v>0.13777798597711194</v>
      </c>
      <c r="E55" s="30">
        <v>1.8629425962474504</v>
      </c>
      <c r="F55" s="32">
        <v>6.2528934273302639E-2</v>
      </c>
    </row>
    <row r="56" spans="1:6" x14ac:dyDescent="0.35">
      <c r="A56" s="31" t="s">
        <v>316</v>
      </c>
      <c r="B56" s="30">
        <v>0.5384121853295426</v>
      </c>
      <c r="C56" s="30">
        <v>0.52063100387337258</v>
      </c>
      <c r="D56" s="30">
        <v>0.19379306917522426</v>
      </c>
      <c r="E56" s="30">
        <v>2.7782840099545552</v>
      </c>
      <c r="F56" s="33">
        <v>5.4850635715979479E-3</v>
      </c>
    </row>
    <row r="57" spans="1:6" x14ac:dyDescent="0.35">
      <c r="A57" s="31" t="s">
        <v>317</v>
      </c>
      <c r="B57" s="30">
        <v>0.18507660124140976</v>
      </c>
      <c r="C57" s="30">
        <v>0.19894784643403027</v>
      </c>
      <c r="D57" s="30">
        <v>0.20670244541729543</v>
      </c>
      <c r="E57" s="30">
        <v>0.89537693116195627</v>
      </c>
      <c r="F57" s="32">
        <v>0.37062870832943418</v>
      </c>
    </row>
    <row r="60" spans="1:6" x14ac:dyDescent="0.35">
      <c r="A60" s="27" t="s">
        <v>318</v>
      </c>
    </row>
    <row r="62" spans="1:6" x14ac:dyDescent="0.35">
      <c r="A62" s="29" t="s">
        <v>314</v>
      </c>
      <c r="B62" s="30" t="s">
        <v>21</v>
      </c>
      <c r="C62" s="30" t="s">
        <v>22</v>
      </c>
      <c r="D62" s="30" t="s">
        <v>319</v>
      </c>
      <c r="E62" s="30" t="s">
        <v>320</v>
      </c>
    </row>
    <row r="63" spans="1:6" x14ac:dyDescent="0.35">
      <c r="A63" s="31" t="s">
        <v>315</v>
      </c>
      <c r="B63" s="30">
        <v>0.25667247890194572</v>
      </c>
      <c r="C63" s="30">
        <v>0.25704391469657745</v>
      </c>
      <c r="D63" s="30">
        <v>-2.3384174125048736E-2</v>
      </c>
      <c r="E63" s="30">
        <v>0.51687406016438242</v>
      </c>
    </row>
    <row r="64" spans="1:6" x14ac:dyDescent="0.35">
      <c r="A64" s="31" t="s">
        <v>316</v>
      </c>
      <c r="B64" s="30">
        <v>0.5384121853295426</v>
      </c>
      <c r="C64" s="30">
        <v>0.52063100387337258</v>
      </c>
      <c r="D64" s="30">
        <v>7.8874154214346001E-2</v>
      </c>
      <c r="E64" s="30">
        <v>0.82949807819467891</v>
      </c>
    </row>
    <row r="65" spans="1:6" x14ac:dyDescent="0.35">
      <c r="A65" s="31" t="s">
        <v>317</v>
      </c>
      <c r="B65" s="30">
        <v>0.18507660124140976</v>
      </c>
      <c r="C65" s="30">
        <v>0.19894784643403027</v>
      </c>
      <c r="D65" s="30">
        <v>-0.1295673757579161</v>
      </c>
      <c r="E65" s="30">
        <v>0.64734453011020598</v>
      </c>
    </row>
    <row r="68" spans="1:6" x14ac:dyDescent="0.35">
      <c r="A68" s="27" t="s">
        <v>321</v>
      </c>
    </row>
    <row r="70" spans="1:6" x14ac:dyDescent="0.35">
      <c r="A70" s="29" t="s">
        <v>314</v>
      </c>
      <c r="B70" s="30" t="s">
        <v>21</v>
      </c>
      <c r="C70" s="30" t="s">
        <v>22</v>
      </c>
      <c r="D70" s="30" t="s">
        <v>322</v>
      </c>
      <c r="E70" s="30" t="s">
        <v>319</v>
      </c>
      <c r="F70" s="30" t="s">
        <v>320</v>
      </c>
    </row>
    <row r="71" spans="1:6" x14ac:dyDescent="0.35">
      <c r="A71" s="31" t="s">
        <v>315</v>
      </c>
      <c r="B71" s="30">
        <v>0.25667247890194572</v>
      </c>
      <c r="C71" s="30">
        <v>0.25704391469657745</v>
      </c>
      <c r="D71" s="30">
        <v>3.7143579463172482E-4</v>
      </c>
      <c r="E71" s="30">
        <v>-3.4363974894399296E-2</v>
      </c>
      <c r="F71" s="30">
        <v>0.50646769802122382</v>
      </c>
    </row>
    <row r="72" spans="1:6" x14ac:dyDescent="0.35">
      <c r="A72" s="31" t="s">
        <v>316</v>
      </c>
      <c r="B72" s="30">
        <v>0.5384121853295426</v>
      </c>
      <c r="C72" s="30">
        <v>0.52063100387337258</v>
      </c>
      <c r="D72" s="30">
        <v>-1.7781181456170025E-2</v>
      </c>
      <c r="E72" s="30">
        <v>7.2866444834179922E-2</v>
      </c>
      <c r="F72" s="30">
        <v>0.82519795754802083</v>
      </c>
    </row>
    <row r="73" spans="1:6" x14ac:dyDescent="0.35">
      <c r="A73" s="31" t="s">
        <v>317</v>
      </c>
      <c r="B73" s="30">
        <v>0.18507660124140976</v>
      </c>
      <c r="C73" s="30">
        <v>0.19894784643403027</v>
      </c>
      <c r="D73" s="30">
        <v>1.3871245192620507E-2</v>
      </c>
      <c r="E73" s="30">
        <v>-0.12806529481885215</v>
      </c>
      <c r="F73" s="30">
        <v>0.65042693341163682</v>
      </c>
    </row>
    <row r="76" spans="1:6" x14ac:dyDescent="0.35">
      <c r="A76" s="27" t="s">
        <v>328</v>
      </c>
    </row>
    <row r="78" spans="1:6" x14ac:dyDescent="0.35">
      <c r="A78" s="27" t="s">
        <v>313</v>
      </c>
    </row>
    <row r="80" spans="1:6" x14ac:dyDescent="0.35">
      <c r="A80" s="29" t="s">
        <v>314</v>
      </c>
      <c r="B80" s="30" t="s">
        <v>21</v>
      </c>
      <c r="C80" s="30" t="s">
        <v>22</v>
      </c>
      <c r="D80" s="30" t="s">
        <v>23</v>
      </c>
      <c r="E80" s="30" t="s">
        <v>24</v>
      </c>
      <c r="F80" s="30" t="s">
        <v>25</v>
      </c>
    </row>
    <row r="81" spans="1:6" x14ac:dyDescent="0.35">
      <c r="A81" s="31" t="s">
        <v>329</v>
      </c>
      <c r="B81" s="30">
        <v>0.91575170952042018</v>
      </c>
      <c r="C81" s="30">
        <v>0.90173385140978612</v>
      </c>
      <c r="D81" s="30">
        <v>4.6917409730174872E-2</v>
      </c>
      <c r="E81" s="30">
        <v>19.518377395234921</v>
      </c>
      <c r="F81" s="33">
        <v>5.6843418860808015E-14</v>
      </c>
    </row>
    <row r="82" spans="1:6" x14ac:dyDescent="0.35">
      <c r="A82" s="31" t="s">
        <v>330</v>
      </c>
      <c r="B82" s="30">
        <v>0.91392303381229467</v>
      </c>
      <c r="C82" s="30">
        <v>0.90365839580691099</v>
      </c>
      <c r="D82" s="30">
        <v>3.9931199662821215E-2</v>
      </c>
      <c r="E82" s="30">
        <v>22.887442439231847</v>
      </c>
      <c r="F82" s="33">
        <v>5.6843418860808015E-14</v>
      </c>
    </row>
    <row r="83" spans="1:6" x14ac:dyDescent="0.35">
      <c r="A83" s="31" t="s">
        <v>331</v>
      </c>
      <c r="B83" s="30">
        <v>0.85730114644175914</v>
      </c>
      <c r="C83" s="30">
        <v>0.8366245664462878</v>
      </c>
      <c r="D83" s="30">
        <v>7.0201069807175456E-2</v>
      </c>
      <c r="E83" s="30">
        <v>12.212080938318291</v>
      </c>
      <c r="F83" s="33">
        <v>5.6843418860808015E-14</v>
      </c>
    </row>
    <row r="84" spans="1:6" x14ac:dyDescent="0.35">
      <c r="A84" s="31" t="s">
        <v>332</v>
      </c>
      <c r="B84" s="30">
        <v>0.89686486236159724</v>
      </c>
      <c r="C84" s="30">
        <v>0.88097975563937581</v>
      </c>
      <c r="D84" s="30">
        <v>5.6072266585386304E-2</v>
      </c>
      <c r="E84" s="30">
        <v>15.994803081410311</v>
      </c>
      <c r="F84" s="33">
        <v>5.6843418860808015E-14</v>
      </c>
    </row>
    <row r="85" spans="1:6" x14ac:dyDescent="0.35">
      <c r="A85" s="31" t="s">
        <v>333</v>
      </c>
      <c r="B85" s="30">
        <v>0.91705849129549022</v>
      </c>
      <c r="C85" s="30">
        <v>0.90612843860972137</v>
      </c>
      <c r="D85" s="30">
        <v>4.3141357602236696E-2</v>
      </c>
      <c r="E85" s="30">
        <v>21.2570614895982</v>
      </c>
      <c r="F85" s="33">
        <v>5.6843418860808015E-14</v>
      </c>
    </row>
    <row r="86" spans="1:6" x14ac:dyDescent="0.35">
      <c r="A86" s="31" t="s">
        <v>334</v>
      </c>
      <c r="B86" s="30">
        <v>0.93794621284721469</v>
      </c>
      <c r="C86" s="30">
        <v>0.93099963701935828</v>
      </c>
      <c r="D86" s="30">
        <v>2.9758079465919286E-2</v>
      </c>
      <c r="E86" s="30">
        <v>31.519043892647918</v>
      </c>
      <c r="F86" s="33">
        <v>5.6843418860808015E-14</v>
      </c>
    </row>
    <row r="87" spans="1:6" x14ac:dyDescent="0.35">
      <c r="A87" s="31" t="s">
        <v>335</v>
      </c>
      <c r="B87" s="30">
        <v>0.920881245075856</v>
      </c>
      <c r="C87" s="30">
        <v>0.90502510429606986</v>
      </c>
      <c r="D87" s="30">
        <v>5.2980163314646153E-2</v>
      </c>
      <c r="E87" s="30">
        <v>17.381623374899679</v>
      </c>
      <c r="F87" s="33">
        <v>5.6843418860808015E-14</v>
      </c>
    </row>
    <row r="88" spans="1:6" x14ac:dyDescent="0.35">
      <c r="A88" s="31" t="s">
        <v>336</v>
      </c>
      <c r="B88" s="30">
        <v>0.9496029166872324</v>
      </c>
      <c r="C88" s="30">
        <v>0.93986844747488518</v>
      </c>
      <c r="D88" s="30">
        <v>3.3906143468681274E-2</v>
      </c>
      <c r="E88" s="30">
        <v>28.006809962459162</v>
      </c>
      <c r="F88" s="33">
        <v>5.6843418860808015E-14</v>
      </c>
    </row>
    <row r="89" spans="1:6" x14ac:dyDescent="0.35">
      <c r="A89" s="31" t="s">
        <v>337</v>
      </c>
      <c r="B89" s="30">
        <v>0.94897606125298972</v>
      </c>
      <c r="C89" s="30">
        <v>0.93868296277783614</v>
      </c>
      <c r="D89" s="30">
        <v>3.4045658470818939E-2</v>
      </c>
      <c r="E89" s="30">
        <v>27.873629234293464</v>
      </c>
      <c r="F89" s="33">
        <v>5.6843418860808015E-14</v>
      </c>
    </row>
    <row r="90" spans="1:6" x14ac:dyDescent="0.35">
      <c r="A90" s="31" t="s">
        <v>338</v>
      </c>
      <c r="B90" s="30">
        <v>0.95837979637571324</v>
      </c>
      <c r="C90" s="30">
        <v>0.94989404391108312</v>
      </c>
      <c r="D90" s="30">
        <v>2.6860139095661168E-2</v>
      </c>
      <c r="E90" s="30">
        <v>35.680373543952513</v>
      </c>
      <c r="F90" s="33">
        <v>5.6843418860808015E-14</v>
      </c>
    </row>
    <row r="91" spans="1:6" x14ac:dyDescent="0.35">
      <c r="A91" s="31" t="s">
        <v>339</v>
      </c>
      <c r="B91" s="30">
        <v>0.9556451040017907</v>
      </c>
      <c r="C91" s="30">
        <v>0.9506790694087478</v>
      </c>
      <c r="D91" s="30">
        <v>2.3675806661500255E-2</v>
      </c>
      <c r="E91" s="30">
        <v>40.363782221443209</v>
      </c>
      <c r="F91" s="33">
        <v>5.6843418860808015E-14</v>
      </c>
    </row>
    <row r="92" spans="1:6" x14ac:dyDescent="0.35">
      <c r="A92" s="31" t="s">
        <v>340</v>
      </c>
      <c r="B92" s="30">
        <v>0.96479812972928747</v>
      </c>
      <c r="C92" s="30">
        <v>0.96272041572829126</v>
      </c>
      <c r="D92" s="30">
        <v>1.4717525505615619E-2</v>
      </c>
      <c r="E92" s="30">
        <v>65.55437117205328</v>
      </c>
      <c r="F92" s="33">
        <v>5.6843418860808015E-14</v>
      </c>
    </row>
    <row r="93" spans="1:6" x14ac:dyDescent="0.35">
      <c r="A93" s="31" t="s">
        <v>341</v>
      </c>
      <c r="B93" s="30">
        <v>0.93697244374808319</v>
      </c>
      <c r="C93" s="30">
        <v>0.92544219680826412</v>
      </c>
      <c r="D93" s="30">
        <v>4.1507016752726528E-2</v>
      </c>
      <c r="E93" s="30">
        <v>22.573832499935929</v>
      </c>
      <c r="F93" s="33">
        <v>5.6843418860808015E-14</v>
      </c>
    </row>
    <row r="94" spans="1:6" x14ac:dyDescent="0.35">
      <c r="A94" s="31" t="s">
        <v>342</v>
      </c>
      <c r="B94" s="30">
        <v>0.92022073580383523</v>
      </c>
      <c r="C94" s="30">
        <v>0.90676545389523544</v>
      </c>
      <c r="D94" s="30">
        <v>4.8053378093186112E-2</v>
      </c>
      <c r="E94" s="30">
        <v>19.149969727816512</v>
      </c>
      <c r="F94" s="33">
        <v>5.6843418860808015E-14</v>
      </c>
    </row>
    <row r="95" spans="1:6" x14ac:dyDescent="0.35">
      <c r="A95" s="31" t="s">
        <v>343</v>
      </c>
      <c r="B95" s="30">
        <v>0.95662300222432273</v>
      </c>
      <c r="C95" s="30">
        <v>0.95006611094577542</v>
      </c>
      <c r="D95" s="30">
        <v>2.656184607261735E-2</v>
      </c>
      <c r="E95" s="30">
        <v>36.014929068145868</v>
      </c>
      <c r="F95" s="33">
        <v>5.6843418860808015E-14</v>
      </c>
    </row>
    <row r="96" spans="1:6" x14ac:dyDescent="0.35">
      <c r="A96" s="31" t="s">
        <v>344</v>
      </c>
      <c r="B96" s="30">
        <v>0.93910900513287865</v>
      </c>
      <c r="C96" s="30">
        <v>0.92652391168713033</v>
      </c>
      <c r="D96" s="30">
        <v>4.2232044774225534E-2</v>
      </c>
      <c r="E96" s="30">
        <v>22.23688221002319</v>
      </c>
      <c r="F96" s="33">
        <v>5.6843418860808015E-14</v>
      </c>
    </row>
    <row r="97" spans="1:6" x14ac:dyDescent="0.35">
      <c r="A97" s="31" t="s">
        <v>345</v>
      </c>
      <c r="B97" s="30">
        <v>0.95360825916975089</v>
      </c>
      <c r="C97" s="30">
        <v>0.9440912633513715</v>
      </c>
      <c r="D97" s="30">
        <v>3.1696561685372514E-2</v>
      </c>
      <c r="E97" s="30">
        <v>30.085542672908485</v>
      </c>
      <c r="F97" s="33">
        <v>5.6843418860808015E-14</v>
      </c>
    </row>
    <row r="98" spans="1:6" x14ac:dyDescent="0.35">
      <c r="A98" s="31" t="s">
        <v>346</v>
      </c>
      <c r="B98" s="30">
        <v>0.95033648919099734</v>
      </c>
      <c r="C98" s="30">
        <v>0.94141625785343952</v>
      </c>
      <c r="D98" s="30">
        <v>3.2159515347265667E-2</v>
      </c>
      <c r="E98" s="30">
        <v>29.550709297980724</v>
      </c>
      <c r="F98" s="33">
        <v>5.6843418860808015E-14</v>
      </c>
    </row>
    <row r="99" spans="1:6" x14ac:dyDescent="0.35">
      <c r="A99" s="31" t="s">
        <v>347</v>
      </c>
      <c r="B99" s="30">
        <v>0.91021540997617156</v>
      </c>
      <c r="C99" s="30">
        <v>0.89580581224383693</v>
      </c>
      <c r="D99" s="30">
        <v>5.01728564274782E-2</v>
      </c>
      <c r="E99" s="30">
        <v>18.141590389453555</v>
      </c>
      <c r="F99" s="33">
        <v>5.6843418860808015E-14</v>
      </c>
    </row>
    <row r="100" spans="1:6" x14ac:dyDescent="0.35">
      <c r="A100" s="31" t="s">
        <v>348</v>
      </c>
      <c r="B100" s="30">
        <v>0.9436826579640929</v>
      </c>
      <c r="C100" s="30">
        <v>0.93160052780918834</v>
      </c>
      <c r="D100" s="30">
        <v>4.0108338413924138E-2</v>
      </c>
      <c r="E100" s="30">
        <v>23.528340870797106</v>
      </c>
      <c r="F100" s="33">
        <v>5.6843418860808015E-14</v>
      </c>
    </row>
    <row r="103" spans="1:6" x14ac:dyDescent="0.35">
      <c r="A103" s="27" t="s">
        <v>318</v>
      </c>
    </row>
    <row r="105" spans="1:6" x14ac:dyDescent="0.35">
      <c r="A105" s="29" t="s">
        <v>314</v>
      </c>
      <c r="B105" s="30" t="s">
        <v>21</v>
      </c>
      <c r="C105" s="30" t="s">
        <v>22</v>
      </c>
      <c r="D105" s="30" t="s">
        <v>319</v>
      </c>
      <c r="E105" s="30" t="s">
        <v>320</v>
      </c>
    </row>
    <row r="106" spans="1:6" x14ac:dyDescent="0.35">
      <c r="A106" s="31" t="s">
        <v>329</v>
      </c>
      <c r="B106" s="30">
        <v>0.91575170952042018</v>
      </c>
      <c r="C106" s="30">
        <v>0.90173385140978612</v>
      </c>
      <c r="D106" s="30">
        <v>0.78244385298678309</v>
      </c>
      <c r="E106" s="30">
        <v>0.96301753836264203</v>
      </c>
    </row>
    <row r="107" spans="1:6" x14ac:dyDescent="0.35">
      <c r="A107" s="31" t="s">
        <v>330</v>
      </c>
      <c r="B107" s="30">
        <v>0.91392303381229467</v>
      </c>
      <c r="C107" s="30">
        <v>0.90365839580691099</v>
      </c>
      <c r="D107" s="30">
        <v>0.80764900314178489</v>
      </c>
      <c r="E107" s="30">
        <v>0.96056816723557026</v>
      </c>
    </row>
    <row r="108" spans="1:6" x14ac:dyDescent="0.35">
      <c r="A108" s="31" t="s">
        <v>331</v>
      </c>
      <c r="B108" s="30">
        <v>0.85730114644175914</v>
      </c>
      <c r="C108" s="30">
        <v>0.8366245664462878</v>
      </c>
      <c r="D108" s="30">
        <v>0.67188778893088374</v>
      </c>
      <c r="E108" s="30">
        <v>0.93417768893474584</v>
      </c>
    </row>
    <row r="109" spans="1:6" x14ac:dyDescent="0.35">
      <c r="A109" s="31" t="s">
        <v>332</v>
      </c>
      <c r="B109" s="30">
        <v>0.89686486236159724</v>
      </c>
      <c r="C109" s="30">
        <v>0.88097975563937581</v>
      </c>
      <c r="D109" s="30">
        <v>0.74152521419374795</v>
      </c>
      <c r="E109" s="30">
        <v>0.95534927294317329</v>
      </c>
    </row>
    <row r="110" spans="1:6" x14ac:dyDescent="0.35">
      <c r="A110" s="31" t="s">
        <v>333</v>
      </c>
      <c r="B110" s="30">
        <v>0.91705849129549022</v>
      </c>
      <c r="C110" s="30">
        <v>0.90612843860972137</v>
      </c>
      <c r="D110" s="30">
        <v>0.78671333457676651</v>
      </c>
      <c r="E110" s="30">
        <v>0.95882375169146883</v>
      </c>
    </row>
    <row r="111" spans="1:6" x14ac:dyDescent="0.35">
      <c r="A111" s="31" t="s">
        <v>334</v>
      </c>
      <c r="B111" s="30">
        <v>0.93794621284721469</v>
      </c>
      <c r="C111" s="30">
        <v>0.93099963701935828</v>
      </c>
      <c r="D111" s="30">
        <v>0.85517830556357743</v>
      </c>
      <c r="E111" s="30">
        <v>0.9716416961349863</v>
      </c>
    </row>
    <row r="112" spans="1:6" x14ac:dyDescent="0.35">
      <c r="A112" s="31" t="s">
        <v>335</v>
      </c>
      <c r="B112" s="30">
        <v>0.920881245075856</v>
      </c>
      <c r="C112" s="30">
        <v>0.90502510429606986</v>
      </c>
      <c r="D112" s="30">
        <v>0.75971257437676021</v>
      </c>
      <c r="E112" s="30">
        <v>0.96901398653570525</v>
      </c>
    </row>
    <row r="113" spans="1:5" x14ac:dyDescent="0.35">
      <c r="A113" s="31" t="s">
        <v>336</v>
      </c>
      <c r="B113" s="30">
        <v>0.9496029166872324</v>
      </c>
      <c r="C113" s="30">
        <v>0.93986844747488518</v>
      </c>
      <c r="D113" s="30">
        <v>0.84450962908446692</v>
      </c>
      <c r="E113" s="30">
        <v>0.97940227710832939</v>
      </c>
    </row>
    <row r="114" spans="1:5" x14ac:dyDescent="0.35">
      <c r="A114" s="31" t="s">
        <v>337</v>
      </c>
      <c r="B114" s="30">
        <v>0.94897606125298972</v>
      </c>
      <c r="C114" s="30">
        <v>0.93868296277783614</v>
      </c>
      <c r="D114" s="30">
        <v>0.84453297479867251</v>
      </c>
      <c r="E114" s="30">
        <v>0.97945839798418366</v>
      </c>
    </row>
    <row r="115" spans="1:5" x14ac:dyDescent="0.35">
      <c r="A115" s="31" t="s">
        <v>338</v>
      </c>
      <c r="B115" s="30">
        <v>0.95837979637571324</v>
      </c>
      <c r="C115" s="30">
        <v>0.94989404391108312</v>
      </c>
      <c r="D115" s="30">
        <v>0.87517642009600893</v>
      </c>
      <c r="E115" s="30">
        <v>0.98226927963326771</v>
      </c>
    </row>
    <row r="116" spans="1:5" x14ac:dyDescent="0.35">
      <c r="A116" s="31" t="s">
        <v>339</v>
      </c>
      <c r="B116" s="30">
        <v>0.9556451040017907</v>
      </c>
      <c r="C116" s="30">
        <v>0.9506790694087478</v>
      </c>
      <c r="D116" s="30">
        <v>0.89083502134609815</v>
      </c>
      <c r="E116" s="30">
        <v>0.98170982159698661</v>
      </c>
    </row>
    <row r="117" spans="1:5" x14ac:dyDescent="0.35">
      <c r="A117" s="31" t="s">
        <v>340</v>
      </c>
      <c r="B117" s="30">
        <v>0.96479812972928747</v>
      </c>
      <c r="C117" s="30">
        <v>0.96272041572829126</v>
      </c>
      <c r="D117" s="30">
        <v>0.92773057943840931</v>
      </c>
      <c r="E117" s="30">
        <v>0.98456896912864278</v>
      </c>
    </row>
    <row r="118" spans="1:5" x14ac:dyDescent="0.35">
      <c r="A118" s="31" t="s">
        <v>341</v>
      </c>
      <c r="B118" s="30">
        <v>0.93697244374808319</v>
      </c>
      <c r="C118" s="30">
        <v>0.92544219680826412</v>
      </c>
      <c r="D118" s="30">
        <v>0.81057727505909949</v>
      </c>
      <c r="E118" s="30">
        <v>0.9745427971525632</v>
      </c>
    </row>
    <row r="119" spans="1:5" x14ac:dyDescent="0.35">
      <c r="A119" s="31" t="s">
        <v>342</v>
      </c>
      <c r="B119" s="30">
        <v>0.92022073580383523</v>
      </c>
      <c r="C119" s="30">
        <v>0.90676545389523544</v>
      </c>
      <c r="D119" s="30">
        <v>0.78154055134528577</v>
      </c>
      <c r="E119" s="30">
        <v>0.96641685511132958</v>
      </c>
    </row>
    <row r="120" spans="1:5" x14ac:dyDescent="0.35">
      <c r="A120" s="31" t="s">
        <v>343</v>
      </c>
      <c r="B120" s="30">
        <v>0.95662300222432273</v>
      </c>
      <c r="C120" s="30">
        <v>0.95006611094577542</v>
      </c>
      <c r="D120" s="30">
        <v>0.87805120858335961</v>
      </c>
      <c r="E120" s="30">
        <v>0.98320901134911787</v>
      </c>
    </row>
    <row r="121" spans="1:5" x14ac:dyDescent="0.35">
      <c r="A121" s="31" t="s">
        <v>344</v>
      </c>
      <c r="B121" s="30">
        <v>0.93910900513287865</v>
      </c>
      <c r="C121" s="30">
        <v>0.92652391168713033</v>
      </c>
      <c r="D121" s="30">
        <v>0.81064370807079678</v>
      </c>
      <c r="E121" s="30">
        <v>0.97533837853880367</v>
      </c>
    </row>
    <row r="122" spans="1:5" x14ac:dyDescent="0.35">
      <c r="A122" s="31" t="s">
        <v>345</v>
      </c>
      <c r="B122" s="30">
        <v>0.95360825916975089</v>
      </c>
      <c r="C122" s="30">
        <v>0.9440912633513715</v>
      </c>
      <c r="D122" s="30">
        <v>0.85794671121508115</v>
      </c>
      <c r="E122" s="30">
        <v>0.98155158085613148</v>
      </c>
    </row>
    <row r="123" spans="1:5" x14ac:dyDescent="0.35">
      <c r="A123" s="31" t="s">
        <v>346</v>
      </c>
      <c r="B123" s="30">
        <v>0.95033648919099734</v>
      </c>
      <c r="C123" s="30">
        <v>0.94141625785343952</v>
      </c>
      <c r="D123" s="30">
        <v>0.85617396164475401</v>
      </c>
      <c r="E123" s="30">
        <v>0.98053245812311041</v>
      </c>
    </row>
    <row r="124" spans="1:5" x14ac:dyDescent="0.35">
      <c r="A124" s="31" t="s">
        <v>347</v>
      </c>
      <c r="B124" s="30">
        <v>0.91021540997617156</v>
      </c>
      <c r="C124" s="30">
        <v>0.89580581224383693</v>
      </c>
      <c r="D124" s="30">
        <v>0.76767991420190451</v>
      </c>
      <c r="E124" s="30">
        <v>0.96019192983018264</v>
      </c>
    </row>
    <row r="125" spans="1:5" x14ac:dyDescent="0.35">
      <c r="A125" s="31" t="s">
        <v>348</v>
      </c>
      <c r="B125" s="30">
        <v>0.9436826579640929</v>
      </c>
      <c r="C125" s="30">
        <v>0.93160052780918834</v>
      </c>
      <c r="D125" s="30">
        <v>0.8220893305027589</v>
      </c>
      <c r="E125" s="30">
        <v>0.97783000285805755</v>
      </c>
    </row>
    <row r="128" spans="1:5" x14ac:dyDescent="0.35">
      <c r="A128" s="27" t="s">
        <v>321</v>
      </c>
    </row>
    <row r="130" spans="1:6" x14ac:dyDescent="0.35">
      <c r="A130" s="29" t="s">
        <v>314</v>
      </c>
      <c r="B130" s="30" t="s">
        <v>21</v>
      </c>
      <c r="C130" s="30" t="s">
        <v>22</v>
      </c>
      <c r="D130" s="30" t="s">
        <v>322</v>
      </c>
      <c r="E130" s="30" t="s">
        <v>319</v>
      </c>
      <c r="F130" s="30" t="s">
        <v>320</v>
      </c>
    </row>
    <row r="131" spans="1:6" x14ac:dyDescent="0.35">
      <c r="A131" s="31" t="s">
        <v>329</v>
      </c>
      <c r="B131" s="30">
        <v>0.91575170952042018</v>
      </c>
      <c r="C131" s="30">
        <v>0.90173385140978612</v>
      </c>
      <c r="D131" s="30">
        <v>-1.4017858110634052E-2</v>
      </c>
      <c r="E131" s="30">
        <v>0.79398994834043779</v>
      </c>
      <c r="F131" s="30">
        <v>0.96545794090013937</v>
      </c>
    </row>
    <row r="132" spans="1:6" x14ac:dyDescent="0.35">
      <c r="A132" s="31" t="s">
        <v>330</v>
      </c>
      <c r="B132" s="30">
        <v>0.91392303381229467</v>
      </c>
      <c r="C132" s="30">
        <v>0.90365839580691099</v>
      </c>
      <c r="D132" s="30">
        <v>-1.0264638005383686E-2</v>
      </c>
      <c r="E132" s="30">
        <v>0.8158975712932901</v>
      </c>
      <c r="F132" s="30">
        <v>0.96280870827703602</v>
      </c>
    </row>
    <row r="133" spans="1:6" x14ac:dyDescent="0.35">
      <c r="A133" s="31" t="s">
        <v>331</v>
      </c>
      <c r="B133" s="30">
        <v>0.85730114644175914</v>
      </c>
      <c r="C133" s="30">
        <v>0.8366245664462878</v>
      </c>
      <c r="D133" s="30">
        <v>-2.0676579995471345E-2</v>
      </c>
      <c r="E133" s="30">
        <v>0.68597138262710133</v>
      </c>
      <c r="F133" s="30">
        <v>0.93794890794182351</v>
      </c>
    </row>
    <row r="134" spans="1:6" x14ac:dyDescent="0.35">
      <c r="A134" s="31" t="s">
        <v>332</v>
      </c>
      <c r="B134" s="30">
        <v>0.89686486236159724</v>
      </c>
      <c r="C134" s="30">
        <v>0.88097975563937581</v>
      </c>
      <c r="D134" s="30">
        <v>-1.5885106722221431E-2</v>
      </c>
      <c r="E134" s="30">
        <v>0.75556801680629626</v>
      </c>
      <c r="F134" s="30">
        <v>0.95769339485494431</v>
      </c>
    </row>
    <row r="135" spans="1:6" x14ac:dyDescent="0.35">
      <c r="A135" s="31" t="s">
        <v>333</v>
      </c>
      <c r="B135" s="30">
        <v>0.91705849129549022</v>
      </c>
      <c r="C135" s="30">
        <v>0.90612843860972137</v>
      </c>
      <c r="D135" s="30">
        <v>-1.0930052685768854E-2</v>
      </c>
      <c r="E135" s="30">
        <v>0.78887394326763749</v>
      </c>
      <c r="F135" s="30">
        <v>0.95906768712128676</v>
      </c>
    </row>
    <row r="136" spans="1:6" x14ac:dyDescent="0.35">
      <c r="A136" s="31" t="s">
        <v>334</v>
      </c>
      <c r="B136" s="30">
        <v>0.93794621284721469</v>
      </c>
      <c r="C136" s="30">
        <v>0.93099963701935828</v>
      </c>
      <c r="D136" s="30">
        <v>-6.9465758278564049E-3</v>
      </c>
      <c r="E136" s="30">
        <v>0.85890677935870408</v>
      </c>
      <c r="F136" s="30">
        <v>0.97210239801281206</v>
      </c>
    </row>
    <row r="137" spans="1:6" x14ac:dyDescent="0.35">
      <c r="A137" s="31" t="s">
        <v>335</v>
      </c>
      <c r="B137" s="30">
        <v>0.920881245075856</v>
      </c>
      <c r="C137" s="30">
        <v>0.90502510429606986</v>
      </c>
      <c r="D137" s="30">
        <v>-1.5856140779786143E-2</v>
      </c>
      <c r="E137" s="30">
        <v>0.76900449387365044</v>
      </c>
      <c r="F137" s="30">
        <v>0.97029361322759966</v>
      </c>
    </row>
    <row r="138" spans="1:6" x14ac:dyDescent="0.35">
      <c r="A138" s="31" t="s">
        <v>336</v>
      </c>
      <c r="B138" s="30">
        <v>0.9496029166872324</v>
      </c>
      <c r="C138" s="30">
        <v>0.93986844747488518</v>
      </c>
      <c r="D138" s="30">
        <v>-9.7344692123472187E-3</v>
      </c>
      <c r="E138" s="30">
        <v>0.85223898210800442</v>
      </c>
      <c r="F138" s="30">
        <v>0.9799793122485585</v>
      </c>
    </row>
    <row r="139" spans="1:6" x14ac:dyDescent="0.35">
      <c r="A139" s="31" t="s">
        <v>337</v>
      </c>
      <c r="B139" s="30">
        <v>0.94897606125298972</v>
      </c>
      <c r="C139" s="30">
        <v>0.93868296277783614</v>
      </c>
      <c r="D139" s="30">
        <v>-1.0293098475153584E-2</v>
      </c>
      <c r="E139" s="30">
        <v>0.85404113790938296</v>
      </c>
      <c r="F139" s="30">
        <v>0.98039343256200417</v>
      </c>
    </row>
    <row r="140" spans="1:6" x14ac:dyDescent="0.35">
      <c r="A140" s="31" t="s">
        <v>338</v>
      </c>
      <c r="B140" s="30">
        <v>0.95837979637571324</v>
      </c>
      <c r="C140" s="30">
        <v>0.94989404391108312</v>
      </c>
      <c r="D140" s="30">
        <v>-8.4857524646301252E-3</v>
      </c>
      <c r="E140" s="30">
        <v>0.88314333431132663</v>
      </c>
      <c r="F140" s="30">
        <v>0.98340726579939464</v>
      </c>
    </row>
    <row r="141" spans="1:6" x14ac:dyDescent="0.35">
      <c r="A141" s="31" t="s">
        <v>339</v>
      </c>
      <c r="B141" s="30">
        <v>0.9556451040017907</v>
      </c>
      <c r="C141" s="30">
        <v>0.9506790694087478</v>
      </c>
      <c r="D141" s="30">
        <v>-4.9660345930429006E-3</v>
      </c>
      <c r="E141" s="30">
        <v>0.89057874844668072</v>
      </c>
      <c r="F141" s="30">
        <v>0.9815949540963409</v>
      </c>
    </row>
    <row r="142" spans="1:6" x14ac:dyDescent="0.35">
      <c r="A142" s="31" t="s">
        <v>340</v>
      </c>
      <c r="B142" s="30">
        <v>0.96479812972928747</v>
      </c>
      <c r="C142" s="30">
        <v>0.96272041572829126</v>
      </c>
      <c r="D142" s="30">
        <v>-2.0777140009962114E-3</v>
      </c>
      <c r="E142" s="30">
        <v>0.92532703848533771</v>
      </c>
      <c r="F142" s="30">
        <v>0.98373177827884029</v>
      </c>
    </row>
    <row r="143" spans="1:6" x14ac:dyDescent="0.35">
      <c r="A143" s="31" t="s">
        <v>341</v>
      </c>
      <c r="B143" s="30">
        <v>0.93697244374808319</v>
      </c>
      <c r="C143" s="30">
        <v>0.92544219680826412</v>
      </c>
      <c r="D143" s="30">
        <v>-1.1530246939819078E-2</v>
      </c>
      <c r="E143" s="30">
        <v>0.81144570297219232</v>
      </c>
      <c r="F143" s="30">
        <v>0.97463444466804272</v>
      </c>
    </row>
    <row r="144" spans="1:6" x14ac:dyDescent="0.35">
      <c r="A144" s="31" t="s">
        <v>342</v>
      </c>
      <c r="B144" s="30">
        <v>0.92022073580383523</v>
      </c>
      <c r="C144" s="30">
        <v>0.90676545389523544</v>
      </c>
      <c r="D144" s="30">
        <v>-1.3455281908599792E-2</v>
      </c>
      <c r="E144" s="30">
        <v>0.7866521743269399</v>
      </c>
      <c r="F144" s="30">
        <v>0.96738570202852658</v>
      </c>
    </row>
    <row r="145" spans="1:6" x14ac:dyDescent="0.35">
      <c r="A145" s="31" t="s">
        <v>343</v>
      </c>
      <c r="B145" s="30">
        <v>0.95662300222432273</v>
      </c>
      <c r="C145" s="30">
        <v>0.95006611094577542</v>
      </c>
      <c r="D145" s="30">
        <v>-6.5568912785473055E-3</v>
      </c>
      <c r="E145" s="30">
        <v>0.87933166071696345</v>
      </c>
      <c r="F145" s="30">
        <v>0.98330582769142516</v>
      </c>
    </row>
    <row r="146" spans="1:6" x14ac:dyDescent="0.35">
      <c r="A146" s="31" t="s">
        <v>344</v>
      </c>
      <c r="B146" s="30">
        <v>0.93910900513287865</v>
      </c>
      <c r="C146" s="30">
        <v>0.92652391168713033</v>
      </c>
      <c r="D146" s="30">
        <v>-1.2585093445748319E-2</v>
      </c>
      <c r="E146" s="30">
        <v>0.81793537128694349</v>
      </c>
      <c r="F146" s="30">
        <v>0.97612636785524987</v>
      </c>
    </row>
    <row r="147" spans="1:6" x14ac:dyDescent="0.35">
      <c r="A147" s="31" t="s">
        <v>345</v>
      </c>
      <c r="B147" s="30">
        <v>0.95360825916975089</v>
      </c>
      <c r="C147" s="30">
        <v>0.9440912633513715</v>
      </c>
      <c r="D147" s="30">
        <v>-9.5169958183793923E-3</v>
      </c>
      <c r="E147" s="30">
        <v>0.86353456437322951</v>
      </c>
      <c r="F147" s="30">
        <v>0.98237389513267492</v>
      </c>
    </row>
    <row r="148" spans="1:6" x14ac:dyDescent="0.35">
      <c r="A148" s="31" t="s">
        <v>346</v>
      </c>
      <c r="B148" s="30">
        <v>0.95033648919099734</v>
      </c>
      <c r="C148" s="30">
        <v>0.94141625785343952</v>
      </c>
      <c r="D148" s="30">
        <v>-8.9202313375578157E-3</v>
      </c>
      <c r="E148" s="30">
        <v>0.8603286011894351</v>
      </c>
      <c r="F148" s="30">
        <v>0.98103466946555618</v>
      </c>
    </row>
    <row r="149" spans="1:6" x14ac:dyDescent="0.35">
      <c r="A149" s="31" t="s">
        <v>347</v>
      </c>
      <c r="B149" s="30">
        <v>0.91021540997617156</v>
      </c>
      <c r="C149" s="30">
        <v>0.89580581224383693</v>
      </c>
      <c r="D149" s="30">
        <v>-1.4409597732334634E-2</v>
      </c>
      <c r="E149" s="30">
        <v>0.77793680011576882</v>
      </c>
      <c r="F149" s="30">
        <v>0.96209627279936649</v>
      </c>
    </row>
    <row r="150" spans="1:6" x14ac:dyDescent="0.35">
      <c r="A150" s="31" t="s">
        <v>348</v>
      </c>
      <c r="B150" s="30">
        <v>0.9436826579640929</v>
      </c>
      <c r="C150" s="30">
        <v>0.93160052780918834</v>
      </c>
      <c r="D150" s="30">
        <v>-1.2082130154904558E-2</v>
      </c>
      <c r="E150" s="30">
        <v>0.83070816055448615</v>
      </c>
      <c r="F150" s="30">
        <v>0.97878446076034997</v>
      </c>
    </row>
    <row r="153" spans="1:6" x14ac:dyDescent="0.35">
      <c r="A153" s="27" t="s">
        <v>349</v>
      </c>
    </row>
    <row r="155" spans="1:6" x14ac:dyDescent="0.35">
      <c r="A155" s="27" t="s">
        <v>313</v>
      </c>
    </row>
    <row r="157" spans="1:6" x14ac:dyDescent="0.35">
      <c r="A157" s="29" t="s">
        <v>314</v>
      </c>
      <c r="B157" s="30" t="s">
        <v>21</v>
      </c>
      <c r="C157" s="30" t="s">
        <v>22</v>
      </c>
      <c r="D157" s="30" t="s">
        <v>23</v>
      </c>
      <c r="E157" s="30" t="s">
        <v>24</v>
      </c>
      <c r="F157" s="30" t="s">
        <v>25</v>
      </c>
    </row>
    <row r="158" spans="1:6" x14ac:dyDescent="0.35">
      <c r="A158" s="31" t="s">
        <v>329</v>
      </c>
      <c r="B158" s="30">
        <v>0.22110148406401514</v>
      </c>
      <c r="C158" s="30">
        <v>0.22382010098478755</v>
      </c>
      <c r="D158" s="30">
        <v>1.4060568547876028E-2</v>
      </c>
      <c r="E158" s="30">
        <v>15.724931983452009</v>
      </c>
      <c r="F158" s="33">
        <v>5.6843418860808015E-14</v>
      </c>
    </row>
    <row r="159" spans="1:6" x14ac:dyDescent="0.35">
      <c r="A159" s="31" t="s">
        <v>330</v>
      </c>
      <c r="B159" s="30">
        <v>0.23116809787645984</v>
      </c>
      <c r="C159" s="30">
        <v>0.23854082598683443</v>
      </c>
      <c r="D159" s="30">
        <v>2.2563400641484339E-2</v>
      </c>
      <c r="E159" s="30">
        <v>10.245268501390772</v>
      </c>
      <c r="F159" s="33">
        <v>5.6843418860808015E-14</v>
      </c>
    </row>
    <row r="160" spans="1:6" x14ac:dyDescent="0.35">
      <c r="A160" s="31" t="s">
        <v>331</v>
      </c>
      <c r="B160" s="30">
        <v>0.20846071136543179</v>
      </c>
      <c r="C160" s="30">
        <v>0.210814314095217</v>
      </c>
      <c r="D160" s="30">
        <v>1.6267541576738872E-2</v>
      </c>
      <c r="E160" s="30">
        <v>12.814518431199952</v>
      </c>
      <c r="F160" s="33">
        <v>5.6843418860808015E-14</v>
      </c>
    </row>
    <row r="161" spans="1:6" x14ac:dyDescent="0.35">
      <c r="A161" s="31" t="s">
        <v>332</v>
      </c>
      <c r="B161" s="30">
        <v>0.2242571267653983</v>
      </c>
      <c r="C161" s="30">
        <v>0.22872284469899115</v>
      </c>
      <c r="D161" s="30">
        <v>1.7960203028658452E-2</v>
      </c>
      <c r="E161" s="30">
        <v>12.4863358397207</v>
      </c>
      <c r="F161" s="33">
        <v>5.6843418860808015E-14</v>
      </c>
    </row>
    <row r="162" spans="1:6" x14ac:dyDescent="0.35">
      <c r="A162" s="31" t="s">
        <v>333</v>
      </c>
      <c r="B162" s="30">
        <v>0.22508285637888401</v>
      </c>
      <c r="C162" s="30">
        <v>0.22779877821551353</v>
      </c>
      <c r="D162" s="30">
        <v>1.5197452760426132E-2</v>
      </c>
      <c r="E162" s="30">
        <v>14.810564633896764</v>
      </c>
      <c r="F162" s="33">
        <v>5.6843418860808015E-14</v>
      </c>
    </row>
    <row r="163" spans="1:6" x14ac:dyDescent="0.35">
      <c r="A163" s="31" t="s">
        <v>334</v>
      </c>
      <c r="B163" s="30">
        <v>0.21146445508930647</v>
      </c>
      <c r="C163" s="30">
        <v>0.21484856421019605</v>
      </c>
      <c r="D163" s="30">
        <v>1.166983949216408E-2</v>
      </c>
      <c r="E163" s="30">
        <v>18.120596708403575</v>
      </c>
      <c r="F163" s="33">
        <v>5.6843418860808015E-14</v>
      </c>
    </row>
    <row r="164" spans="1:6" x14ac:dyDescent="0.35">
      <c r="A164" s="31" t="s">
        <v>335</v>
      </c>
      <c r="B164" s="30">
        <v>0.21358500694718002</v>
      </c>
      <c r="C164" s="30">
        <v>0.21625746649363065</v>
      </c>
      <c r="D164" s="30">
        <v>1.2348859470048015E-2</v>
      </c>
      <c r="E164" s="30">
        <v>17.295929835887069</v>
      </c>
      <c r="F164" s="33">
        <v>5.6843418860808015E-14</v>
      </c>
    </row>
    <row r="165" spans="1:6" x14ac:dyDescent="0.35">
      <c r="A165" s="31" t="s">
        <v>336</v>
      </c>
      <c r="B165" s="30">
        <v>0.21284605986739974</v>
      </c>
      <c r="C165" s="30">
        <v>0.2154206440555467</v>
      </c>
      <c r="D165" s="30">
        <v>1.0564648187010008E-2</v>
      </c>
      <c r="E165" s="30">
        <v>20.147008788149634</v>
      </c>
      <c r="F165" s="33">
        <v>5.6843418860808015E-14</v>
      </c>
    </row>
    <row r="166" spans="1:6" x14ac:dyDescent="0.35">
      <c r="A166" s="31" t="s">
        <v>337</v>
      </c>
      <c r="B166" s="30">
        <v>0.21071545537431011</v>
      </c>
      <c r="C166" s="30">
        <v>0.21254385533397899</v>
      </c>
      <c r="D166" s="30">
        <v>8.9272673665163078E-3</v>
      </c>
      <c r="E166" s="30">
        <v>23.603578421392985</v>
      </c>
      <c r="F166" s="33">
        <v>5.6843418860808015E-14</v>
      </c>
    </row>
    <row r="167" spans="1:6" x14ac:dyDescent="0.35">
      <c r="A167" s="31" t="s">
        <v>338</v>
      </c>
      <c r="B167" s="30">
        <v>0.2116990849511621</v>
      </c>
      <c r="C167" s="30">
        <v>0.2138374479705204</v>
      </c>
      <c r="D167" s="30">
        <v>8.8959730206245296E-3</v>
      </c>
      <c r="E167" s="30">
        <v>23.797181540496631</v>
      </c>
      <c r="F167" s="33">
        <v>5.6843418860808015E-14</v>
      </c>
    </row>
    <row r="168" spans="1:6" x14ac:dyDescent="0.35">
      <c r="A168" s="31" t="s">
        <v>339</v>
      </c>
      <c r="B168" s="30">
        <v>0.20994627331359911</v>
      </c>
      <c r="C168" s="30">
        <v>0.21213475352181321</v>
      </c>
      <c r="D168" s="30">
        <v>8.0648660955326395E-3</v>
      </c>
      <c r="E168" s="30">
        <v>26.032208201186918</v>
      </c>
      <c r="F168" s="33">
        <v>5.6843418860808015E-14</v>
      </c>
    </row>
    <row r="169" spans="1:6" x14ac:dyDescent="0.35">
      <c r="A169" s="31" t="s">
        <v>340</v>
      </c>
      <c r="B169" s="30">
        <v>0.21752866020089451</v>
      </c>
      <c r="C169" s="30">
        <v>0.22176663825983714</v>
      </c>
      <c r="D169" s="30">
        <v>1.373875011963952E-2</v>
      </c>
      <c r="E169" s="30">
        <v>15.833220511808978</v>
      </c>
      <c r="F169" s="33">
        <v>5.6843418860808015E-14</v>
      </c>
    </row>
    <row r="170" spans="1:6" x14ac:dyDescent="0.35">
      <c r="A170" s="31" t="s">
        <v>341</v>
      </c>
      <c r="B170" s="30">
        <v>0.21219529971651405</v>
      </c>
      <c r="C170" s="30">
        <v>0.2132234800414792</v>
      </c>
      <c r="D170" s="30">
        <v>7.5902628115025921E-3</v>
      </c>
      <c r="E170" s="30">
        <v>27.956251975220763</v>
      </c>
      <c r="F170" s="33">
        <v>5.6843418860808015E-14</v>
      </c>
    </row>
    <row r="171" spans="1:6" x14ac:dyDescent="0.35">
      <c r="A171" s="31" t="s">
        <v>342</v>
      </c>
      <c r="B171" s="30">
        <v>0.20151265290408432</v>
      </c>
      <c r="C171" s="30">
        <v>0.20126978413999952</v>
      </c>
      <c r="D171" s="30">
        <v>5.3177753257255484E-3</v>
      </c>
      <c r="E171" s="30">
        <v>37.894164488152811</v>
      </c>
      <c r="F171" s="33">
        <v>5.6843418860808015E-14</v>
      </c>
    </row>
    <row r="172" spans="1:6" x14ac:dyDescent="0.35">
      <c r="A172" s="31" t="s">
        <v>343</v>
      </c>
      <c r="B172" s="30">
        <v>0.21454361493134122</v>
      </c>
      <c r="C172" s="30">
        <v>0.21626154705970285</v>
      </c>
      <c r="D172" s="30">
        <v>8.3059073869200459E-3</v>
      </c>
      <c r="E172" s="30">
        <v>25.830244058487771</v>
      </c>
      <c r="F172" s="33">
        <v>5.6843418860808015E-14</v>
      </c>
    </row>
    <row r="173" spans="1:6" x14ac:dyDescent="0.35">
      <c r="A173" s="31" t="s">
        <v>344</v>
      </c>
      <c r="B173" s="30">
        <v>0.21437852697817544</v>
      </c>
      <c r="C173" s="30">
        <v>0.21733617209376302</v>
      </c>
      <c r="D173" s="30">
        <v>1.2230573597780587E-2</v>
      </c>
      <c r="E173" s="30">
        <v>17.528084456895588</v>
      </c>
      <c r="F173" s="33">
        <v>5.6843418860808015E-14</v>
      </c>
    </row>
    <row r="174" spans="1:6" x14ac:dyDescent="0.35">
      <c r="A174" s="31" t="s">
        <v>345</v>
      </c>
      <c r="B174" s="30">
        <v>0.20868283242718771</v>
      </c>
      <c r="C174" s="30">
        <v>0.20980955579249538</v>
      </c>
      <c r="D174" s="30">
        <v>8.4090566225062616E-3</v>
      </c>
      <c r="E174" s="30">
        <v>24.816438013826957</v>
      </c>
      <c r="F174" s="33">
        <v>5.6843418860808015E-14</v>
      </c>
    </row>
    <row r="175" spans="1:6" x14ac:dyDescent="0.35">
      <c r="A175" s="31" t="s">
        <v>346</v>
      </c>
      <c r="B175" s="30">
        <v>0.21752026342316089</v>
      </c>
      <c r="C175" s="30">
        <v>0.22201390639743054</v>
      </c>
      <c r="D175" s="30">
        <v>1.4166051448928137E-2</v>
      </c>
      <c r="E175" s="30">
        <v>15.355038361068454</v>
      </c>
      <c r="F175" s="33">
        <v>5.6843418860808015E-14</v>
      </c>
    </row>
    <row r="176" spans="1:6" x14ac:dyDescent="0.35">
      <c r="A176" s="31" t="s">
        <v>347</v>
      </c>
      <c r="B176" s="30">
        <v>0.215140705432116</v>
      </c>
      <c r="C176" s="30">
        <v>0.21989043335057032</v>
      </c>
      <c r="D176" s="30">
        <v>1.6518923438952521E-2</v>
      </c>
      <c r="E176" s="30">
        <v>13.023893852840464</v>
      </c>
      <c r="F176" s="33">
        <v>5.6843418860808015E-14</v>
      </c>
    </row>
    <row r="177" spans="1:6" x14ac:dyDescent="0.35">
      <c r="A177" s="31" t="s">
        <v>348</v>
      </c>
      <c r="B177" s="30">
        <v>0.20889617047381198</v>
      </c>
      <c r="C177" s="30">
        <v>0.21009958458636357</v>
      </c>
      <c r="D177" s="30">
        <v>8.8706240133645375E-3</v>
      </c>
      <c r="E177" s="30">
        <v>23.549208055610034</v>
      </c>
      <c r="F177" s="33">
        <v>5.6843418860808015E-14</v>
      </c>
    </row>
    <row r="180" spans="1:6" x14ac:dyDescent="0.35">
      <c r="A180" s="27" t="s">
        <v>318</v>
      </c>
    </row>
    <row r="182" spans="1:6" x14ac:dyDescent="0.35">
      <c r="A182" s="29" t="s">
        <v>314</v>
      </c>
      <c r="B182" s="30" t="s">
        <v>21</v>
      </c>
      <c r="C182" s="30" t="s">
        <v>22</v>
      </c>
      <c r="D182" s="30" t="s">
        <v>319</v>
      </c>
      <c r="E182" s="30" t="s">
        <v>320</v>
      </c>
    </row>
    <row r="183" spans="1:6" x14ac:dyDescent="0.35">
      <c r="A183" s="31" t="s">
        <v>329</v>
      </c>
      <c r="B183" s="30">
        <v>0.22110148406401514</v>
      </c>
      <c r="C183" s="30">
        <v>0.22382010098478755</v>
      </c>
      <c r="D183" s="30">
        <v>0.20550850405960455</v>
      </c>
      <c r="E183" s="30">
        <v>0.26125248800772849</v>
      </c>
    </row>
    <row r="184" spans="1:6" x14ac:dyDescent="0.35">
      <c r="A184" s="31" t="s">
        <v>330</v>
      </c>
      <c r="B184" s="30">
        <v>0.23116809787645984</v>
      </c>
      <c r="C184" s="30">
        <v>0.23854082598683443</v>
      </c>
      <c r="D184" s="30">
        <v>0.21233256212431389</v>
      </c>
      <c r="E184" s="30">
        <v>0.29984882925913825</v>
      </c>
    </row>
    <row r="185" spans="1:6" x14ac:dyDescent="0.35">
      <c r="A185" s="31" t="s">
        <v>331</v>
      </c>
      <c r="B185" s="30">
        <v>0.20846071136543179</v>
      </c>
      <c r="C185" s="30">
        <v>0.210814314095217</v>
      </c>
      <c r="D185" s="30">
        <v>0.18573361980112932</v>
      </c>
      <c r="E185" s="30">
        <v>0.25090175483747718</v>
      </c>
    </row>
    <row r="186" spans="1:6" x14ac:dyDescent="0.35">
      <c r="A186" s="31" t="s">
        <v>332</v>
      </c>
      <c r="B186" s="30">
        <v>0.2242571267653983</v>
      </c>
      <c r="C186" s="30">
        <v>0.22872284469899115</v>
      </c>
      <c r="D186" s="30">
        <v>0.20633247652834424</v>
      </c>
      <c r="E186" s="30">
        <v>0.27770884317337896</v>
      </c>
    </row>
    <row r="187" spans="1:6" x14ac:dyDescent="0.35">
      <c r="A187" s="31" t="s">
        <v>333</v>
      </c>
      <c r="B187" s="30">
        <v>0.22508285637888401</v>
      </c>
      <c r="C187" s="30">
        <v>0.22779877821551353</v>
      </c>
      <c r="D187" s="30">
        <v>0.20620822640887213</v>
      </c>
      <c r="E187" s="30">
        <v>0.26468645743668739</v>
      </c>
    </row>
    <row r="188" spans="1:6" x14ac:dyDescent="0.35">
      <c r="A188" s="31" t="s">
        <v>334</v>
      </c>
      <c r="B188" s="30">
        <v>0.21146445508930647</v>
      </c>
      <c r="C188" s="30">
        <v>0.21484856421019605</v>
      </c>
      <c r="D188" s="30">
        <v>0.20131443824887219</v>
      </c>
      <c r="E188" s="30">
        <v>0.24815702872535389</v>
      </c>
    </row>
    <row r="189" spans="1:6" x14ac:dyDescent="0.35">
      <c r="A189" s="31" t="s">
        <v>335</v>
      </c>
      <c r="B189" s="30">
        <v>0.21358500694718002</v>
      </c>
      <c r="C189" s="30">
        <v>0.21625746649363065</v>
      </c>
      <c r="D189" s="30">
        <v>0.2001693310012321</v>
      </c>
      <c r="E189" s="30">
        <v>0.25010696053433118</v>
      </c>
    </row>
    <row r="190" spans="1:6" x14ac:dyDescent="0.35">
      <c r="A190" s="31" t="s">
        <v>336</v>
      </c>
      <c r="B190" s="30">
        <v>0.21284605986739974</v>
      </c>
      <c r="C190" s="30">
        <v>0.2154206440555467</v>
      </c>
      <c r="D190" s="30">
        <v>0.20200983750063595</v>
      </c>
      <c r="E190" s="30">
        <v>0.24395066390721024</v>
      </c>
    </row>
    <row r="191" spans="1:6" x14ac:dyDescent="0.35">
      <c r="A191" s="31" t="s">
        <v>337</v>
      </c>
      <c r="B191" s="30">
        <v>0.21071545537431011</v>
      </c>
      <c r="C191" s="30">
        <v>0.21254385533397899</v>
      </c>
      <c r="D191" s="30">
        <v>0.20122511022833137</v>
      </c>
      <c r="E191" s="30">
        <v>0.23674964834194959</v>
      </c>
    </row>
    <row r="192" spans="1:6" x14ac:dyDescent="0.35">
      <c r="A192" s="31" t="s">
        <v>338</v>
      </c>
      <c r="B192" s="30">
        <v>0.2116990849511621</v>
      </c>
      <c r="C192" s="30">
        <v>0.2138374479705204</v>
      </c>
      <c r="D192" s="30">
        <v>0.20311230349731163</v>
      </c>
      <c r="E192" s="30">
        <v>0.23885972767790312</v>
      </c>
    </row>
    <row r="193" spans="1:6" x14ac:dyDescent="0.35">
      <c r="A193" s="31" t="s">
        <v>339</v>
      </c>
      <c r="B193" s="30">
        <v>0.20994627331359911</v>
      </c>
      <c r="C193" s="30">
        <v>0.21213475352181321</v>
      </c>
      <c r="D193" s="30">
        <v>0.20248340480999941</v>
      </c>
      <c r="E193" s="30">
        <v>0.23409466949852797</v>
      </c>
    </row>
    <row r="194" spans="1:6" x14ac:dyDescent="0.35">
      <c r="A194" s="31" t="s">
        <v>340</v>
      </c>
      <c r="B194" s="30">
        <v>0.21752866020089451</v>
      </c>
      <c r="C194" s="30">
        <v>0.22176663825983714</v>
      </c>
      <c r="D194" s="30">
        <v>0.20697348071275651</v>
      </c>
      <c r="E194" s="30">
        <v>0.26045780522203404</v>
      </c>
    </row>
    <row r="195" spans="1:6" x14ac:dyDescent="0.35">
      <c r="A195" s="31" t="s">
        <v>341</v>
      </c>
      <c r="B195" s="30">
        <v>0.21219529971651405</v>
      </c>
      <c r="C195" s="30">
        <v>0.2132234800414792</v>
      </c>
      <c r="D195" s="30">
        <v>0.2032249309280206</v>
      </c>
      <c r="E195" s="30">
        <v>0.23259285641611099</v>
      </c>
    </row>
    <row r="196" spans="1:6" x14ac:dyDescent="0.35">
      <c r="A196" s="31" t="s">
        <v>342</v>
      </c>
      <c r="B196" s="30">
        <v>0.20151265290408432</v>
      </c>
      <c r="C196" s="30">
        <v>0.20126978413999952</v>
      </c>
      <c r="D196" s="30">
        <v>0.18921270034091905</v>
      </c>
      <c r="E196" s="30">
        <v>0.21148566298456273</v>
      </c>
    </row>
    <row r="197" spans="1:6" x14ac:dyDescent="0.35">
      <c r="A197" s="31" t="s">
        <v>343</v>
      </c>
      <c r="B197" s="30">
        <v>0.21454361493134122</v>
      </c>
      <c r="C197" s="30">
        <v>0.21626154705970285</v>
      </c>
      <c r="D197" s="30">
        <v>0.20580875936769757</v>
      </c>
      <c r="E197" s="30">
        <v>0.23747518461449635</v>
      </c>
    </row>
    <row r="198" spans="1:6" x14ac:dyDescent="0.35">
      <c r="A198" s="31" t="s">
        <v>344</v>
      </c>
      <c r="B198" s="30">
        <v>0.21437852697817544</v>
      </c>
      <c r="C198" s="30">
        <v>0.21733617209376302</v>
      </c>
      <c r="D198" s="30">
        <v>0.20224904673591737</v>
      </c>
      <c r="E198" s="30">
        <v>0.25214142602518635</v>
      </c>
    </row>
    <row r="199" spans="1:6" x14ac:dyDescent="0.35">
      <c r="A199" s="31" t="s">
        <v>345</v>
      </c>
      <c r="B199" s="30">
        <v>0.20868283242718771</v>
      </c>
      <c r="C199" s="30">
        <v>0.20980955579249538</v>
      </c>
      <c r="D199" s="30">
        <v>0.19728629810765091</v>
      </c>
      <c r="E199" s="30">
        <v>0.23144103178221645</v>
      </c>
    </row>
    <row r="200" spans="1:6" x14ac:dyDescent="0.35">
      <c r="A200" s="31" t="s">
        <v>346</v>
      </c>
      <c r="B200" s="30">
        <v>0.21752026342316089</v>
      </c>
      <c r="C200" s="30">
        <v>0.22201390639743054</v>
      </c>
      <c r="D200" s="30">
        <v>0.20645277387308031</v>
      </c>
      <c r="E200" s="30">
        <v>0.26202036670597623</v>
      </c>
    </row>
    <row r="201" spans="1:6" x14ac:dyDescent="0.35">
      <c r="A201" s="31" t="s">
        <v>347</v>
      </c>
      <c r="B201" s="30">
        <v>0.215140705432116</v>
      </c>
      <c r="C201" s="30">
        <v>0.21989043335057032</v>
      </c>
      <c r="D201" s="30">
        <v>0.20165669125818292</v>
      </c>
      <c r="E201" s="30">
        <v>0.26933498516372945</v>
      </c>
    </row>
    <row r="202" spans="1:6" x14ac:dyDescent="0.35">
      <c r="A202" s="31" t="s">
        <v>348</v>
      </c>
      <c r="B202" s="30">
        <v>0.20889617047381198</v>
      </c>
      <c r="C202" s="30">
        <v>0.21009958458636357</v>
      </c>
      <c r="D202" s="30">
        <v>0.19695889297746444</v>
      </c>
      <c r="E202" s="30">
        <v>0.23333197664536415</v>
      </c>
    </row>
    <row r="205" spans="1:6" x14ac:dyDescent="0.35">
      <c r="A205" s="27" t="s">
        <v>321</v>
      </c>
    </row>
    <row r="207" spans="1:6" x14ac:dyDescent="0.35">
      <c r="A207" s="29" t="s">
        <v>314</v>
      </c>
      <c r="B207" s="30" t="s">
        <v>21</v>
      </c>
      <c r="C207" s="30" t="s">
        <v>22</v>
      </c>
      <c r="D207" s="30" t="s">
        <v>322</v>
      </c>
      <c r="E207" s="30" t="s">
        <v>319</v>
      </c>
      <c r="F207" s="30" t="s">
        <v>320</v>
      </c>
    </row>
    <row r="208" spans="1:6" x14ac:dyDescent="0.35">
      <c r="A208" s="31" t="s">
        <v>329</v>
      </c>
      <c r="B208" s="30">
        <v>0.22110148406401514</v>
      </c>
      <c r="C208" s="30">
        <v>0.22382010098478755</v>
      </c>
      <c r="D208" s="30">
        <v>2.7186169207724098E-3</v>
      </c>
      <c r="E208" s="30">
        <v>0.20558898597005487</v>
      </c>
      <c r="F208" s="30">
        <v>0.26176371936311837</v>
      </c>
    </row>
    <row r="209" spans="1:6" x14ac:dyDescent="0.35">
      <c r="A209" s="31" t="s">
        <v>330</v>
      </c>
      <c r="B209" s="30">
        <v>0.23116809787645984</v>
      </c>
      <c r="C209" s="30">
        <v>0.23854082598683443</v>
      </c>
      <c r="D209" s="30">
        <v>7.3727281103745934E-3</v>
      </c>
      <c r="E209" s="30">
        <v>0.21159467910678875</v>
      </c>
      <c r="F209" s="30">
        <v>0.29337186997056552</v>
      </c>
    </row>
    <row r="210" spans="1:6" x14ac:dyDescent="0.35">
      <c r="A210" s="31" t="s">
        <v>331</v>
      </c>
      <c r="B210" s="30">
        <v>0.20846071136543179</v>
      </c>
      <c r="C210" s="30">
        <v>0.210814314095217</v>
      </c>
      <c r="D210" s="30">
        <v>2.3536027297852147E-3</v>
      </c>
      <c r="E210" s="30">
        <v>0.18611328788142059</v>
      </c>
      <c r="F210" s="30">
        <v>0.25205490719472262</v>
      </c>
    </row>
    <row r="211" spans="1:6" x14ac:dyDescent="0.35">
      <c r="A211" s="31" t="s">
        <v>332</v>
      </c>
      <c r="B211" s="30">
        <v>0.2242571267653983</v>
      </c>
      <c r="C211" s="30">
        <v>0.22872284469899115</v>
      </c>
      <c r="D211" s="30">
        <v>4.4657179335928499E-3</v>
      </c>
      <c r="E211" s="30">
        <v>0.20590609076984592</v>
      </c>
      <c r="F211" s="30">
        <v>0.27602078261383167</v>
      </c>
    </row>
    <row r="212" spans="1:6" x14ac:dyDescent="0.35">
      <c r="A212" s="31" t="s">
        <v>333</v>
      </c>
      <c r="B212" s="30">
        <v>0.22508285637888401</v>
      </c>
      <c r="C212" s="30">
        <v>0.22779877821551353</v>
      </c>
      <c r="D212" s="30">
        <v>2.7159218366295257E-3</v>
      </c>
      <c r="E212" s="30">
        <v>0.20694314625814456</v>
      </c>
      <c r="F212" s="30">
        <v>0.26720305458742427</v>
      </c>
    </row>
    <row r="213" spans="1:6" x14ac:dyDescent="0.35">
      <c r="A213" s="31" t="s">
        <v>334</v>
      </c>
      <c r="B213" s="30">
        <v>0.21146445508930647</v>
      </c>
      <c r="C213" s="30">
        <v>0.21484856421019605</v>
      </c>
      <c r="D213" s="30">
        <v>3.3841091208895724E-3</v>
      </c>
      <c r="E213" s="30">
        <v>0.2010231143539695</v>
      </c>
      <c r="F213" s="30">
        <v>0.24595850424525226</v>
      </c>
    </row>
    <row r="214" spans="1:6" x14ac:dyDescent="0.35">
      <c r="A214" s="31" t="s">
        <v>335</v>
      </c>
      <c r="B214" s="30">
        <v>0.21358500694718002</v>
      </c>
      <c r="C214" s="30">
        <v>0.21625746649363065</v>
      </c>
      <c r="D214" s="30">
        <v>2.6724595464506229E-3</v>
      </c>
      <c r="E214" s="30">
        <v>0.2001693310012321</v>
      </c>
      <c r="F214" s="30">
        <v>0.24993529706603065</v>
      </c>
    </row>
    <row r="215" spans="1:6" x14ac:dyDescent="0.35">
      <c r="A215" s="31" t="s">
        <v>336</v>
      </c>
      <c r="B215" s="30">
        <v>0.21284605986739974</v>
      </c>
      <c r="C215" s="30">
        <v>0.2154206440555467</v>
      </c>
      <c r="D215" s="30">
        <v>2.5745841881469611E-3</v>
      </c>
      <c r="E215" s="30">
        <v>0.20162084595588198</v>
      </c>
      <c r="F215" s="30">
        <v>0.24258705234814443</v>
      </c>
    </row>
    <row r="216" spans="1:6" x14ac:dyDescent="0.35">
      <c r="A216" s="31" t="s">
        <v>337</v>
      </c>
      <c r="B216" s="30">
        <v>0.21071545537431011</v>
      </c>
      <c r="C216" s="30">
        <v>0.21254385533397899</v>
      </c>
      <c r="D216" s="30">
        <v>1.8283999596688805E-3</v>
      </c>
      <c r="E216" s="30">
        <v>0.20145728555562598</v>
      </c>
      <c r="F216" s="30">
        <v>0.23845248571298516</v>
      </c>
    </row>
    <row r="217" spans="1:6" x14ac:dyDescent="0.35">
      <c r="A217" s="31" t="s">
        <v>338</v>
      </c>
      <c r="B217" s="30">
        <v>0.2116990849511621</v>
      </c>
      <c r="C217" s="30">
        <v>0.2138374479705204</v>
      </c>
      <c r="D217" s="30">
        <v>2.138363019358297E-3</v>
      </c>
      <c r="E217" s="30">
        <v>0.20323796567889299</v>
      </c>
      <c r="F217" s="30">
        <v>0.23989554845704456</v>
      </c>
    </row>
    <row r="218" spans="1:6" x14ac:dyDescent="0.35">
      <c r="A218" s="31" t="s">
        <v>339</v>
      </c>
      <c r="B218" s="30">
        <v>0.20994627331359911</v>
      </c>
      <c r="C218" s="30">
        <v>0.21213475352181321</v>
      </c>
      <c r="D218" s="30">
        <v>2.1884802082141053E-3</v>
      </c>
      <c r="E218" s="30">
        <v>0.20248226914097855</v>
      </c>
      <c r="F218" s="30">
        <v>0.23391989706048527</v>
      </c>
    </row>
    <row r="219" spans="1:6" x14ac:dyDescent="0.35">
      <c r="A219" s="31" t="s">
        <v>340</v>
      </c>
      <c r="B219" s="30">
        <v>0.21752866020089451</v>
      </c>
      <c r="C219" s="30">
        <v>0.22176663825983714</v>
      </c>
      <c r="D219" s="30">
        <v>4.2379780589426319E-3</v>
      </c>
      <c r="E219" s="30">
        <v>0.20693120772155527</v>
      </c>
      <c r="F219" s="30">
        <v>0.25918476130145485</v>
      </c>
    </row>
    <row r="220" spans="1:6" x14ac:dyDescent="0.35">
      <c r="A220" s="31" t="s">
        <v>341</v>
      </c>
      <c r="B220" s="30">
        <v>0.21219529971651405</v>
      </c>
      <c r="C220" s="30">
        <v>0.2132234800414792</v>
      </c>
      <c r="D220" s="30">
        <v>1.0281803249651555E-3</v>
      </c>
      <c r="E220" s="30">
        <v>0.2037440073941153</v>
      </c>
      <c r="F220" s="30">
        <v>0.23574448613187571</v>
      </c>
    </row>
    <row r="221" spans="1:6" x14ac:dyDescent="0.35">
      <c r="A221" s="31" t="s">
        <v>342</v>
      </c>
      <c r="B221" s="30">
        <v>0.20151265290408432</v>
      </c>
      <c r="C221" s="30">
        <v>0.20126978413999952</v>
      </c>
      <c r="D221" s="30">
        <v>-2.4286876408480262E-4</v>
      </c>
      <c r="E221" s="30">
        <v>0.18937484081472056</v>
      </c>
      <c r="F221" s="30">
        <v>0.21155710259394492</v>
      </c>
    </row>
    <row r="222" spans="1:6" x14ac:dyDescent="0.35">
      <c r="A222" s="31" t="s">
        <v>343</v>
      </c>
      <c r="B222" s="30">
        <v>0.21454361493134122</v>
      </c>
      <c r="C222" s="30">
        <v>0.21626154705970285</v>
      </c>
      <c r="D222" s="30">
        <v>1.7179321283616322E-3</v>
      </c>
      <c r="E222" s="30">
        <v>0.20593065654246129</v>
      </c>
      <c r="F222" s="30">
        <v>0.23940024685070826</v>
      </c>
    </row>
    <row r="223" spans="1:6" x14ac:dyDescent="0.35">
      <c r="A223" s="31" t="s">
        <v>344</v>
      </c>
      <c r="B223" s="30">
        <v>0.21437852697817544</v>
      </c>
      <c r="C223" s="30">
        <v>0.21733617209376302</v>
      </c>
      <c r="D223" s="30">
        <v>2.957645115587576E-3</v>
      </c>
      <c r="E223" s="30">
        <v>0.20227574443437013</v>
      </c>
      <c r="F223" s="30">
        <v>0.25219294083580673</v>
      </c>
    </row>
    <row r="224" spans="1:6" x14ac:dyDescent="0.35">
      <c r="A224" s="31" t="s">
        <v>345</v>
      </c>
      <c r="B224" s="30">
        <v>0.20868283242718771</v>
      </c>
      <c r="C224" s="30">
        <v>0.20980955579249538</v>
      </c>
      <c r="D224" s="30">
        <v>1.1267233653076691E-3</v>
      </c>
      <c r="E224" s="30">
        <v>0.19812745052631034</v>
      </c>
      <c r="F224" s="30">
        <v>0.23326719552172162</v>
      </c>
    </row>
    <row r="225" spans="1:6" x14ac:dyDescent="0.35">
      <c r="A225" s="31" t="s">
        <v>346</v>
      </c>
      <c r="B225" s="30">
        <v>0.21752026342316089</v>
      </c>
      <c r="C225" s="30">
        <v>0.22201390639743054</v>
      </c>
      <c r="D225" s="30">
        <v>4.4936429742696571E-3</v>
      </c>
      <c r="E225" s="30">
        <v>0.20619873982365228</v>
      </c>
      <c r="F225" s="30">
        <v>0.25928316116824918</v>
      </c>
    </row>
    <row r="226" spans="1:6" x14ac:dyDescent="0.35">
      <c r="A226" s="31" t="s">
        <v>347</v>
      </c>
      <c r="B226" s="30">
        <v>0.215140705432116</v>
      </c>
      <c r="C226" s="30">
        <v>0.21989043335057032</v>
      </c>
      <c r="D226" s="30">
        <v>4.7497279184543217E-3</v>
      </c>
      <c r="E226" s="30">
        <v>0.20151958022628869</v>
      </c>
      <c r="F226" s="30">
        <v>0.26689064403525348</v>
      </c>
    </row>
    <row r="227" spans="1:6" x14ac:dyDescent="0.35">
      <c r="A227" s="31" t="s">
        <v>348</v>
      </c>
      <c r="B227" s="30">
        <v>0.20889617047381198</v>
      </c>
      <c r="C227" s="30">
        <v>0.21009958458636357</v>
      </c>
      <c r="D227" s="30">
        <v>1.2034141125515929E-3</v>
      </c>
      <c r="E227" s="30">
        <v>0.19788644160632821</v>
      </c>
      <c r="F227" s="30">
        <v>0.23573639922344519</v>
      </c>
    </row>
    <row r="230" spans="1:6" x14ac:dyDescent="0.35">
      <c r="A230" s="27" t="s">
        <v>350</v>
      </c>
    </row>
    <row r="232" spans="1:6" x14ac:dyDescent="0.35">
      <c r="A232" s="24" t="s">
        <v>324</v>
      </c>
    </row>
    <row r="235" spans="1:6" x14ac:dyDescent="0.35">
      <c r="A235" s="27" t="s">
        <v>351</v>
      </c>
    </row>
    <row r="237" spans="1:6" x14ac:dyDescent="0.35">
      <c r="A237" s="24" t="s">
        <v>324</v>
      </c>
    </row>
    <row r="240" spans="1:6" x14ac:dyDescent="0.35">
      <c r="A240" s="28" t="s">
        <v>352</v>
      </c>
    </row>
    <row r="242" spans="1:1" x14ac:dyDescent="0.35">
      <c r="A242" s="27" t="s">
        <v>1</v>
      </c>
    </row>
    <row r="244" spans="1:1" x14ac:dyDescent="0.35">
      <c r="A244" s="24" t="s">
        <v>324</v>
      </c>
    </row>
    <row r="247" spans="1:1" x14ac:dyDescent="0.35">
      <c r="A247" s="27" t="s">
        <v>2</v>
      </c>
    </row>
    <row r="249" spans="1:1" x14ac:dyDescent="0.35">
      <c r="A249" s="24" t="s">
        <v>324</v>
      </c>
    </row>
    <row r="252" spans="1:1" x14ac:dyDescent="0.35">
      <c r="A252" s="27" t="s">
        <v>353</v>
      </c>
    </row>
    <row r="254" spans="1:1" x14ac:dyDescent="0.35">
      <c r="A254" s="24" t="s">
        <v>324</v>
      </c>
    </row>
    <row r="257" spans="1:1" x14ac:dyDescent="0.35">
      <c r="A257" s="27" t="s">
        <v>6</v>
      </c>
    </row>
    <row r="259" spans="1:1" x14ac:dyDescent="0.35">
      <c r="A259" s="24" t="s">
        <v>324</v>
      </c>
    </row>
    <row r="262" spans="1:1" x14ac:dyDescent="0.35">
      <c r="A262" s="27" t="s">
        <v>5</v>
      </c>
    </row>
    <row r="264" spans="1:1" x14ac:dyDescent="0.35">
      <c r="A264" s="24" t="s">
        <v>324</v>
      </c>
    </row>
    <row r="267" spans="1:1" x14ac:dyDescent="0.35">
      <c r="A267" s="27" t="s">
        <v>4</v>
      </c>
    </row>
    <row r="269" spans="1:1" x14ac:dyDescent="0.35">
      <c r="A269" s="24" t="s">
        <v>324</v>
      </c>
    </row>
    <row r="272" spans="1:1" x14ac:dyDescent="0.35">
      <c r="A272" s="27" t="s">
        <v>3</v>
      </c>
    </row>
    <row r="274" spans="1:1" x14ac:dyDescent="0.35">
      <c r="A274" s="24" t="s">
        <v>324</v>
      </c>
    </row>
    <row r="277" spans="1:1" x14ac:dyDescent="0.35">
      <c r="A277" s="27" t="s">
        <v>354</v>
      </c>
    </row>
    <row r="279" spans="1:1" x14ac:dyDescent="0.35">
      <c r="A279" s="24" t="s">
        <v>324</v>
      </c>
    </row>
    <row r="282" spans="1:1" x14ac:dyDescent="0.35">
      <c r="A282" s="27" t="s">
        <v>355</v>
      </c>
    </row>
    <row r="284" spans="1:1" x14ac:dyDescent="0.35">
      <c r="A284" s="24" t="s">
        <v>324</v>
      </c>
    </row>
    <row r="287" spans="1:1" x14ac:dyDescent="0.35">
      <c r="A287" s="27" t="s">
        <v>356</v>
      </c>
    </row>
    <row r="289" spans="1:1" x14ac:dyDescent="0.35">
      <c r="A289" s="24" t="s">
        <v>324</v>
      </c>
    </row>
    <row r="292" spans="1:1" x14ac:dyDescent="0.35">
      <c r="A292" s="27" t="s">
        <v>357</v>
      </c>
    </row>
    <row r="294" spans="1:1" x14ac:dyDescent="0.35">
      <c r="A294" s="24" t="s">
        <v>324</v>
      </c>
    </row>
    <row r="297" spans="1:1" x14ac:dyDescent="0.35">
      <c r="A297" s="28" t="s">
        <v>358</v>
      </c>
    </row>
    <row r="299" spans="1:1" x14ac:dyDescent="0.35">
      <c r="A299" s="27" t="s">
        <v>15</v>
      </c>
    </row>
    <row r="301" spans="1:1" x14ac:dyDescent="0.35">
      <c r="A301" s="24" t="s">
        <v>324</v>
      </c>
    </row>
    <row r="304" spans="1:1" x14ac:dyDescent="0.35">
      <c r="A304" s="27" t="s">
        <v>16</v>
      </c>
    </row>
    <row r="306" spans="1:2" x14ac:dyDescent="0.35">
      <c r="A306" s="24" t="s">
        <v>324</v>
      </c>
    </row>
    <row r="309" spans="1:2" x14ac:dyDescent="0.35">
      <c r="A309" s="27" t="s">
        <v>17</v>
      </c>
    </row>
    <row r="311" spans="1:2" x14ac:dyDescent="0.35">
      <c r="A311" s="24" t="s">
        <v>324</v>
      </c>
    </row>
    <row r="314" spans="1:2" x14ac:dyDescent="0.35">
      <c r="A314" s="28" t="s">
        <v>359</v>
      </c>
    </row>
    <row r="316" spans="1:2" x14ac:dyDescent="0.35">
      <c r="A316" s="27" t="s">
        <v>360</v>
      </c>
    </row>
    <row r="318" spans="1:2" x14ac:dyDescent="0.35">
      <c r="A318" s="27" t="s">
        <v>361</v>
      </c>
    </row>
    <row r="320" spans="1:2" x14ac:dyDescent="0.35">
      <c r="A320" s="29" t="s">
        <v>314</v>
      </c>
      <c r="B320" s="30" t="s">
        <v>360</v>
      </c>
    </row>
    <row r="321" spans="1:2" x14ac:dyDescent="0.35">
      <c r="A321" s="31" t="s">
        <v>361</v>
      </c>
      <c r="B321" s="30" t="s">
        <v>362</v>
      </c>
    </row>
    <row r="322" spans="1:2" x14ac:dyDescent="0.35">
      <c r="A322" s="31" t="s">
        <v>363</v>
      </c>
      <c r="B322" s="30" t="s">
        <v>364</v>
      </c>
    </row>
    <row r="325" spans="1:2" x14ac:dyDescent="0.35">
      <c r="A325" s="27" t="s">
        <v>365</v>
      </c>
    </row>
    <row r="327" spans="1:2" x14ac:dyDescent="0.35">
      <c r="A327" s="29" t="s">
        <v>314</v>
      </c>
      <c r="B327" s="30" t="s">
        <v>360</v>
      </c>
    </row>
    <row r="328" spans="1:2" x14ac:dyDescent="0.35">
      <c r="A328" s="31" t="s">
        <v>366</v>
      </c>
      <c r="B328" s="30" t="s">
        <v>367</v>
      </c>
    </row>
    <row r="329" spans="1:2" x14ac:dyDescent="0.35">
      <c r="A329" s="31" t="s">
        <v>368</v>
      </c>
      <c r="B329" s="30" t="s">
        <v>369</v>
      </c>
    </row>
    <row r="330" spans="1:2" x14ac:dyDescent="0.35">
      <c r="A330" s="31" t="s">
        <v>370</v>
      </c>
      <c r="B330" s="30" t="s">
        <v>371</v>
      </c>
    </row>
    <row r="331" spans="1:2" x14ac:dyDescent="0.35">
      <c r="A331" s="31" t="s">
        <v>372</v>
      </c>
      <c r="B331" s="30" t="s">
        <v>373</v>
      </c>
    </row>
    <row r="332" spans="1:2" x14ac:dyDescent="0.35">
      <c r="A332" s="31" t="s">
        <v>374</v>
      </c>
      <c r="B332" s="30" t="s">
        <v>375</v>
      </c>
    </row>
    <row r="333" spans="1:2" x14ac:dyDescent="0.35">
      <c r="A333" s="31" t="s">
        <v>376</v>
      </c>
      <c r="B333" s="30" t="s">
        <v>377</v>
      </c>
    </row>
    <row r="334" spans="1:2" x14ac:dyDescent="0.35">
      <c r="A334" s="31" t="s">
        <v>378</v>
      </c>
      <c r="B334" s="30" t="s">
        <v>379</v>
      </c>
    </row>
    <row r="337" spans="1:2" x14ac:dyDescent="0.35">
      <c r="A337" s="27" t="s">
        <v>380</v>
      </c>
    </row>
    <row r="339" spans="1:2" x14ac:dyDescent="0.35">
      <c r="A339" s="29" t="s">
        <v>314</v>
      </c>
      <c r="B339" s="30" t="s">
        <v>360</v>
      </c>
    </row>
    <row r="340" spans="1:2" x14ac:dyDescent="0.35">
      <c r="A340" s="31" t="s">
        <v>381</v>
      </c>
      <c r="B340" s="30" t="s">
        <v>382</v>
      </c>
    </row>
    <row r="341" spans="1:2" x14ac:dyDescent="0.35">
      <c r="A341" s="31" t="s">
        <v>383</v>
      </c>
      <c r="B341" s="30" t="s">
        <v>384</v>
      </c>
    </row>
    <row r="342" spans="1:2" x14ac:dyDescent="0.35">
      <c r="A342" s="31" t="s">
        <v>385</v>
      </c>
      <c r="B342" s="30" t="s">
        <v>386</v>
      </c>
    </row>
    <row r="343" spans="1:2" x14ac:dyDescent="0.35">
      <c r="A343" s="31" t="s">
        <v>387</v>
      </c>
      <c r="B343" s="30" t="s">
        <v>388</v>
      </c>
    </row>
    <row r="344" spans="1:2" x14ac:dyDescent="0.35">
      <c r="A344" s="31" t="s">
        <v>389</v>
      </c>
      <c r="B344" s="30" t="s">
        <v>375</v>
      </c>
    </row>
    <row r="345" spans="1:2" x14ac:dyDescent="0.35">
      <c r="A345" s="31" t="s">
        <v>390</v>
      </c>
      <c r="B345" s="30" t="s">
        <v>391</v>
      </c>
    </row>
    <row r="346" spans="1:2" x14ac:dyDescent="0.35">
      <c r="A346" s="31" t="s">
        <v>392</v>
      </c>
      <c r="B346" s="30" t="s">
        <v>393</v>
      </c>
    </row>
    <row r="347" spans="1:2" x14ac:dyDescent="0.35">
      <c r="A347" s="31" t="s">
        <v>394</v>
      </c>
      <c r="B347" s="30" t="s">
        <v>395</v>
      </c>
    </row>
    <row r="350" spans="1:2" x14ac:dyDescent="0.35">
      <c r="A350" s="27" t="s">
        <v>396</v>
      </c>
    </row>
    <row r="352" spans="1:2" x14ac:dyDescent="0.35">
      <c r="A352" s="29" t="s">
        <v>314</v>
      </c>
      <c r="B352" s="30" t="s">
        <v>360</v>
      </c>
    </row>
    <row r="353" spans="1:2" x14ac:dyDescent="0.35">
      <c r="A353" s="31" t="s">
        <v>91</v>
      </c>
      <c r="B353" s="30" t="s">
        <v>397</v>
      </c>
    </row>
    <row r="354" spans="1:2" x14ac:dyDescent="0.35">
      <c r="A354" s="31" t="s">
        <v>398</v>
      </c>
      <c r="B354" s="30" t="s">
        <v>397</v>
      </c>
    </row>
    <row r="355" spans="1:2" x14ac:dyDescent="0.35">
      <c r="A355" s="31" t="s">
        <v>399</v>
      </c>
      <c r="B355" s="30" t="s">
        <v>397</v>
      </c>
    </row>
    <row r="356" spans="1:2" x14ac:dyDescent="0.35">
      <c r="A356" s="31" t="s">
        <v>400</v>
      </c>
      <c r="B356" s="30" t="s">
        <v>397</v>
      </c>
    </row>
    <row r="359" spans="1:2" x14ac:dyDescent="0.35">
      <c r="A359" s="27" t="s">
        <v>387</v>
      </c>
    </row>
    <row r="361" spans="1:2" x14ac:dyDescent="0.35">
      <c r="A361" s="24" t="s">
        <v>324</v>
      </c>
    </row>
    <row r="364" spans="1:2" x14ac:dyDescent="0.35">
      <c r="A364" s="27" t="s">
        <v>401</v>
      </c>
    </row>
    <row r="365" spans="1:2" x14ac:dyDescent="0.35">
      <c r="A365" s="34" t="s">
        <v>402</v>
      </c>
    </row>
    <row r="366" spans="1:2" x14ac:dyDescent="0.35">
      <c r="A366" s="35" t="s">
        <v>403</v>
      </c>
    </row>
    <row r="367" spans="1:2" x14ac:dyDescent="0.35">
      <c r="A367" s="34" t="s">
        <v>404</v>
      </c>
    </row>
    <row r="368" spans="1:2" x14ac:dyDescent="0.35">
      <c r="A368" s="34" t="s">
        <v>405</v>
      </c>
    </row>
    <row r="369" spans="1:1" x14ac:dyDescent="0.35">
      <c r="A369" s="34" t="s">
        <v>406</v>
      </c>
    </row>
    <row r="370" spans="1:1" x14ac:dyDescent="0.35">
      <c r="A370" s="34" t="s">
        <v>407</v>
      </c>
    </row>
    <row r="371" spans="1:1" x14ac:dyDescent="0.35">
      <c r="A371" s="34" t="s">
        <v>408</v>
      </c>
    </row>
    <row r="372" spans="1:1" x14ac:dyDescent="0.35">
      <c r="A372" s="34" t="s">
        <v>409</v>
      </c>
    </row>
    <row r="373" spans="1:1" x14ac:dyDescent="0.35">
      <c r="A373" s="34" t="s">
        <v>410</v>
      </c>
    </row>
    <row r="374" spans="1:1" x14ac:dyDescent="0.35">
      <c r="A374" s="34" t="s">
        <v>411</v>
      </c>
    </row>
    <row r="375" spans="1:1" x14ac:dyDescent="0.35">
      <c r="A375" s="34" t="s">
        <v>412</v>
      </c>
    </row>
    <row r="376" spans="1:1" x14ac:dyDescent="0.35">
      <c r="A376" s="34" t="s">
        <v>413</v>
      </c>
    </row>
    <row r="377" spans="1:1" x14ac:dyDescent="0.35">
      <c r="A377" s="34" t="s">
        <v>413</v>
      </c>
    </row>
    <row r="378" spans="1:1" x14ac:dyDescent="0.35">
      <c r="A378" s="34" t="s">
        <v>414</v>
      </c>
    </row>
    <row r="379" spans="1:1" x14ac:dyDescent="0.35">
      <c r="A379" s="35" t="s">
        <v>415</v>
      </c>
    </row>
    <row r="382" spans="1:1" x14ac:dyDescent="0.35">
      <c r="A382" s="28" t="s">
        <v>416</v>
      </c>
    </row>
    <row r="384" spans="1:1" x14ac:dyDescent="0.35">
      <c r="A384" s="27" t="s">
        <v>417</v>
      </c>
    </row>
    <row r="386" spans="1:5" x14ac:dyDescent="0.35">
      <c r="A386" s="27" t="s">
        <v>418</v>
      </c>
    </row>
    <row r="388" spans="1:5" x14ac:dyDescent="0.35">
      <c r="A388" s="27" t="s">
        <v>419</v>
      </c>
    </row>
    <row r="390" spans="1:5" x14ac:dyDescent="0.35">
      <c r="A390" s="27" t="s">
        <v>420</v>
      </c>
    </row>
    <row r="392" spans="1:5" x14ac:dyDescent="0.35">
      <c r="A392" s="28" t="s">
        <v>421</v>
      </c>
    </row>
    <row r="394" spans="1:5" x14ac:dyDescent="0.35">
      <c r="A394" s="27" t="s">
        <v>422</v>
      </c>
    </row>
    <row r="395" spans="1:5" x14ac:dyDescent="0.35">
      <c r="A395" s="29" t="s">
        <v>314</v>
      </c>
      <c r="B395" s="30" t="s">
        <v>91</v>
      </c>
      <c r="C395" s="30" t="s">
        <v>398</v>
      </c>
      <c r="D395" s="30" t="s">
        <v>399</v>
      </c>
      <c r="E395" s="30" t="s">
        <v>400</v>
      </c>
    </row>
    <row r="396" spans="1:5" x14ac:dyDescent="0.35">
      <c r="A396" s="31" t="s">
        <v>91</v>
      </c>
      <c r="B396" s="31" t="s">
        <v>314</v>
      </c>
      <c r="C396" s="31" t="s">
        <v>314</v>
      </c>
      <c r="D396" s="30">
        <v>1</v>
      </c>
      <c r="E396" s="31" t="s">
        <v>314</v>
      </c>
    </row>
    <row r="397" spans="1:5" x14ac:dyDescent="0.35">
      <c r="A397" s="31" t="s">
        <v>398</v>
      </c>
      <c r="B397" s="31" t="s">
        <v>314</v>
      </c>
      <c r="C397" s="31" t="s">
        <v>314</v>
      </c>
      <c r="D397" s="30">
        <v>1</v>
      </c>
      <c r="E397" s="31" t="s">
        <v>314</v>
      </c>
    </row>
    <row r="398" spans="1:5" x14ac:dyDescent="0.35">
      <c r="A398" s="31" t="s">
        <v>399</v>
      </c>
      <c r="B398" s="31" t="s">
        <v>314</v>
      </c>
      <c r="C398" s="31" t="s">
        <v>314</v>
      </c>
      <c r="D398" s="31" t="s">
        <v>314</v>
      </c>
      <c r="E398" s="31" t="s">
        <v>314</v>
      </c>
    </row>
    <row r="399" spans="1:5" x14ac:dyDescent="0.35">
      <c r="A399" s="31" t="s">
        <v>400</v>
      </c>
      <c r="B399" s="31" t="s">
        <v>314</v>
      </c>
      <c r="C399" s="31" t="s">
        <v>314</v>
      </c>
      <c r="D399" s="30">
        <v>1</v>
      </c>
      <c r="E399" s="31" t="s">
        <v>314</v>
      </c>
    </row>
    <row r="402" spans="1:5" x14ac:dyDescent="0.35">
      <c r="A402" s="27" t="s">
        <v>423</v>
      </c>
    </row>
    <row r="403" spans="1:5" x14ac:dyDescent="0.35">
      <c r="A403" s="29" t="s">
        <v>314</v>
      </c>
      <c r="B403" s="30" t="s">
        <v>91</v>
      </c>
      <c r="C403" s="30" t="s">
        <v>398</v>
      </c>
      <c r="D403" s="30" t="s">
        <v>399</v>
      </c>
      <c r="E403" s="30" t="s">
        <v>400</v>
      </c>
    </row>
    <row r="404" spans="1:5" x14ac:dyDescent="0.35">
      <c r="A404" s="31" t="s">
        <v>424</v>
      </c>
      <c r="B404" s="30">
        <v>-1</v>
      </c>
      <c r="C404" s="31" t="s">
        <v>314</v>
      </c>
      <c r="D404" s="31" t="s">
        <v>314</v>
      </c>
      <c r="E404" s="31" t="s">
        <v>314</v>
      </c>
    </row>
    <row r="405" spans="1:5" x14ac:dyDescent="0.35">
      <c r="A405" s="31" t="s">
        <v>425</v>
      </c>
      <c r="B405" s="30">
        <v>-1</v>
      </c>
      <c r="C405" s="31" t="s">
        <v>314</v>
      </c>
      <c r="D405" s="31" t="s">
        <v>314</v>
      </c>
      <c r="E405" s="31" t="s">
        <v>314</v>
      </c>
    </row>
    <row r="406" spans="1:5" x14ac:dyDescent="0.35">
      <c r="A406" s="31" t="s">
        <v>426</v>
      </c>
      <c r="B406" s="30">
        <v>-1</v>
      </c>
      <c r="C406" s="31" t="s">
        <v>314</v>
      </c>
      <c r="D406" s="31" t="s">
        <v>314</v>
      </c>
      <c r="E406" s="31" t="s">
        <v>314</v>
      </c>
    </row>
    <row r="407" spans="1:5" x14ac:dyDescent="0.35">
      <c r="A407" s="31" t="s">
        <v>427</v>
      </c>
      <c r="B407" s="30">
        <v>-1</v>
      </c>
      <c r="C407" s="31" t="s">
        <v>314</v>
      </c>
      <c r="D407" s="31" t="s">
        <v>314</v>
      </c>
      <c r="E407" s="31" t="s">
        <v>314</v>
      </c>
    </row>
    <row r="408" spans="1:5" x14ac:dyDescent="0.35">
      <c r="A408" s="31" t="s">
        <v>428</v>
      </c>
      <c r="B408" s="30">
        <v>-1</v>
      </c>
      <c r="C408" s="31" t="s">
        <v>314</v>
      </c>
      <c r="D408" s="31" t="s">
        <v>314</v>
      </c>
      <c r="E408" s="31" t="s">
        <v>314</v>
      </c>
    </row>
    <row r="409" spans="1:5" x14ac:dyDescent="0.35">
      <c r="A409" s="31" t="s">
        <v>429</v>
      </c>
      <c r="B409" s="31" t="s">
        <v>314</v>
      </c>
      <c r="C409" s="30">
        <v>-1</v>
      </c>
      <c r="D409" s="31" t="s">
        <v>314</v>
      </c>
      <c r="E409" s="31" t="s">
        <v>314</v>
      </c>
    </row>
    <row r="410" spans="1:5" x14ac:dyDescent="0.35">
      <c r="A410" s="31" t="s">
        <v>430</v>
      </c>
      <c r="B410" s="31" t="s">
        <v>314</v>
      </c>
      <c r="C410" s="30">
        <v>-1</v>
      </c>
      <c r="D410" s="31" t="s">
        <v>314</v>
      </c>
      <c r="E410" s="31" t="s">
        <v>314</v>
      </c>
    </row>
    <row r="411" spans="1:5" x14ac:dyDescent="0.35">
      <c r="A411" s="31" t="s">
        <v>431</v>
      </c>
      <c r="B411" s="31" t="s">
        <v>314</v>
      </c>
      <c r="C411" s="30">
        <v>-1</v>
      </c>
      <c r="D411" s="31" t="s">
        <v>314</v>
      </c>
      <c r="E411" s="31" t="s">
        <v>314</v>
      </c>
    </row>
    <row r="412" spans="1:5" x14ac:dyDescent="0.35">
      <c r="A412" s="31" t="s">
        <v>432</v>
      </c>
      <c r="B412" s="31" t="s">
        <v>314</v>
      </c>
      <c r="C412" s="30">
        <v>-1</v>
      </c>
      <c r="D412" s="31" t="s">
        <v>314</v>
      </c>
      <c r="E412" s="31" t="s">
        <v>314</v>
      </c>
    </row>
    <row r="413" spans="1:5" x14ac:dyDescent="0.35">
      <c r="A413" s="31" t="s">
        <v>433</v>
      </c>
      <c r="B413" s="31" t="s">
        <v>314</v>
      </c>
      <c r="C413" s="30">
        <v>-1</v>
      </c>
      <c r="D413" s="31" t="s">
        <v>314</v>
      </c>
      <c r="E413" s="31" t="s">
        <v>314</v>
      </c>
    </row>
    <row r="414" spans="1:5" x14ac:dyDescent="0.35">
      <c r="A414" s="31" t="s">
        <v>434</v>
      </c>
      <c r="B414" s="31" t="s">
        <v>314</v>
      </c>
      <c r="C414" s="31" t="s">
        <v>314</v>
      </c>
      <c r="D414" s="30">
        <v>-1</v>
      </c>
      <c r="E414" s="31" t="s">
        <v>314</v>
      </c>
    </row>
    <row r="415" spans="1:5" x14ac:dyDescent="0.35">
      <c r="A415" s="31" t="s">
        <v>435</v>
      </c>
      <c r="B415" s="31" t="s">
        <v>314</v>
      </c>
      <c r="C415" s="31" t="s">
        <v>314</v>
      </c>
      <c r="D415" s="30">
        <v>-1</v>
      </c>
      <c r="E415" s="31" t="s">
        <v>314</v>
      </c>
    </row>
    <row r="416" spans="1:5" x14ac:dyDescent="0.35">
      <c r="A416" s="31" t="s">
        <v>436</v>
      </c>
      <c r="B416" s="31" t="s">
        <v>314</v>
      </c>
      <c r="C416" s="31" t="s">
        <v>314</v>
      </c>
      <c r="D416" s="30">
        <v>-1</v>
      </c>
      <c r="E416" s="31" t="s">
        <v>314</v>
      </c>
    </row>
    <row r="417" spans="1:10" x14ac:dyDescent="0.35">
      <c r="A417" s="31" t="s">
        <v>437</v>
      </c>
      <c r="B417" s="31" t="s">
        <v>314</v>
      </c>
      <c r="C417" s="31" t="s">
        <v>314</v>
      </c>
      <c r="D417" s="30">
        <v>-1</v>
      </c>
      <c r="E417" s="31" t="s">
        <v>314</v>
      </c>
    </row>
    <row r="418" spans="1:10" x14ac:dyDescent="0.35">
      <c r="A418" s="31" t="s">
        <v>438</v>
      </c>
      <c r="B418" s="31" t="s">
        <v>314</v>
      </c>
      <c r="C418" s="31" t="s">
        <v>314</v>
      </c>
      <c r="D418" s="30">
        <v>-1</v>
      </c>
      <c r="E418" s="31" t="s">
        <v>314</v>
      </c>
    </row>
    <row r="419" spans="1:10" x14ac:dyDescent="0.35">
      <c r="A419" s="31" t="s">
        <v>439</v>
      </c>
      <c r="B419" s="31" t="s">
        <v>314</v>
      </c>
      <c r="C419" s="31" t="s">
        <v>314</v>
      </c>
      <c r="D419" s="31" t="s">
        <v>314</v>
      </c>
      <c r="E419" s="30">
        <v>-1</v>
      </c>
    </row>
    <row r="420" spans="1:10" x14ac:dyDescent="0.35">
      <c r="A420" s="31" t="s">
        <v>440</v>
      </c>
      <c r="B420" s="31" t="s">
        <v>314</v>
      </c>
      <c r="C420" s="31" t="s">
        <v>314</v>
      </c>
      <c r="D420" s="31" t="s">
        <v>314</v>
      </c>
      <c r="E420" s="30">
        <v>-1</v>
      </c>
    </row>
    <row r="421" spans="1:10" x14ac:dyDescent="0.35">
      <c r="A421" s="31" t="s">
        <v>441</v>
      </c>
      <c r="B421" s="31" t="s">
        <v>314</v>
      </c>
      <c r="C421" s="31" t="s">
        <v>314</v>
      </c>
      <c r="D421" s="31" t="s">
        <v>314</v>
      </c>
      <c r="E421" s="30">
        <v>-1</v>
      </c>
    </row>
    <row r="422" spans="1:10" x14ac:dyDescent="0.35">
      <c r="A422" s="31" t="s">
        <v>442</v>
      </c>
      <c r="B422" s="31" t="s">
        <v>314</v>
      </c>
      <c r="C422" s="31" t="s">
        <v>314</v>
      </c>
      <c r="D422" s="31" t="s">
        <v>314</v>
      </c>
      <c r="E422" s="30">
        <v>-1</v>
      </c>
    </row>
    <row r="423" spans="1:10" x14ac:dyDescent="0.35">
      <c r="A423" s="31" t="s">
        <v>443</v>
      </c>
      <c r="B423" s="31" t="s">
        <v>314</v>
      </c>
      <c r="C423" s="31" t="s">
        <v>314</v>
      </c>
      <c r="D423" s="31" t="s">
        <v>314</v>
      </c>
      <c r="E423" s="30">
        <v>-1</v>
      </c>
    </row>
    <row r="426" spans="1:10" x14ac:dyDescent="0.35">
      <c r="A426" s="27" t="s">
        <v>444</v>
      </c>
    </row>
    <row r="428" spans="1:10" x14ac:dyDescent="0.35">
      <c r="A428" s="27" t="s">
        <v>445</v>
      </c>
    </row>
    <row r="430" spans="1:10" x14ac:dyDescent="0.35">
      <c r="A430" s="29" t="s">
        <v>446</v>
      </c>
      <c r="B430" s="30" t="s">
        <v>424</v>
      </c>
      <c r="C430" s="30" t="s">
        <v>425</v>
      </c>
      <c r="D430" s="30" t="s">
        <v>426</v>
      </c>
      <c r="E430" s="30" t="s">
        <v>427</v>
      </c>
      <c r="F430" s="30" t="s">
        <v>428</v>
      </c>
      <c r="G430" s="30" t="s">
        <v>429</v>
      </c>
      <c r="H430" s="30" t="s">
        <v>430</v>
      </c>
      <c r="I430" s="30" t="s">
        <v>431</v>
      </c>
      <c r="J430" s="30" t="s">
        <v>432</v>
      </c>
    </row>
    <row r="431" spans="1:10" x14ac:dyDescent="0.35">
      <c r="A431" s="31" t="s">
        <v>447</v>
      </c>
      <c r="B431" s="30">
        <v>5</v>
      </c>
      <c r="C431" s="30">
        <v>5</v>
      </c>
      <c r="D431" s="30">
        <v>5</v>
      </c>
      <c r="E431" s="30">
        <v>4</v>
      </c>
      <c r="F431" s="30">
        <v>4</v>
      </c>
      <c r="G431" s="30">
        <v>5</v>
      </c>
      <c r="H431" s="30">
        <v>5</v>
      </c>
      <c r="I431" s="30">
        <v>4</v>
      </c>
      <c r="J431" s="30">
        <v>4</v>
      </c>
    </row>
    <row r="432" spans="1:10" x14ac:dyDescent="0.35">
      <c r="A432" s="31" t="s">
        <v>448</v>
      </c>
      <c r="B432" s="30">
        <v>5</v>
      </c>
      <c r="C432" s="30">
        <v>5</v>
      </c>
      <c r="D432" s="30">
        <v>5</v>
      </c>
      <c r="E432" s="30">
        <v>5</v>
      </c>
      <c r="F432" s="30">
        <v>5</v>
      </c>
      <c r="G432" s="30">
        <v>5</v>
      </c>
      <c r="H432" s="30">
        <v>5</v>
      </c>
      <c r="I432" s="30">
        <v>5</v>
      </c>
      <c r="J432" s="30">
        <v>5</v>
      </c>
    </row>
    <row r="433" spans="1:10" x14ac:dyDescent="0.35">
      <c r="A433" s="31" t="s">
        <v>449</v>
      </c>
      <c r="B433" s="30">
        <v>4</v>
      </c>
      <c r="C433" s="30">
        <v>4</v>
      </c>
      <c r="D433" s="30">
        <v>5</v>
      </c>
      <c r="E433" s="30">
        <v>5</v>
      </c>
      <c r="F433" s="30">
        <v>5</v>
      </c>
      <c r="G433" s="30">
        <v>4</v>
      </c>
      <c r="H433" s="30">
        <v>5</v>
      </c>
      <c r="I433" s="30">
        <v>4</v>
      </c>
      <c r="J433" s="30">
        <v>4</v>
      </c>
    </row>
    <row r="434" spans="1:10" x14ac:dyDescent="0.35">
      <c r="A434" s="31" t="s">
        <v>450</v>
      </c>
      <c r="B434" s="30">
        <v>5</v>
      </c>
      <c r="C434" s="30">
        <v>5</v>
      </c>
      <c r="D434" s="30">
        <v>5</v>
      </c>
      <c r="E434" s="30">
        <v>5</v>
      </c>
      <c r="F434" s="30">
        <v>5</v>
      </c>
      <c r="G434" s="30">
        <v>5</v>
      </c>
      <c r="H434" s="30">
        <v>5</v>
      </c>
      <c r="I434" s="30">
        <v>5</v>
      </c>
      <c r="J434" s="30">
        <v>5</v>
      </c>
    </row>
    <row r="435" spans="1:10" x14ac:dyDescent="0.35">
      <c r="A435" s="31" t="s">
        <v>451</v>
      </c>
      <c r="B435" s="30">
        <v>4</v>
      </c>
      <c r="C435" s="30">
        <v>4</v>
      </c>
      <c r="D435" s="30">
        <v>5</v>
      </c>
      <c r="E435" s="30">
        <v>4</v>
      </c>
      <c r="F435" s="30">
        <v>4</v>
      </c>
      <c r="G435" s="30">
        <v>4</v>
      </c>
      <c r="H435" s="30">
        <v>4</v>
      </c>
      <c r="I435" s="30">
        <v>4</v>
      </c>
      <c r="J435" s="30">
        <v>4</v>
      </c>
    </row>
    <row r="436" spans="1:10" x14ac:dyDescent="0.35">
      <c r="A436" s="31" t="s">
        <v>452</v>
      </c>
      <c r="B436" s="30">
        <v>5</v>
      </c>
      <c r="C436" s="30">
        <v>5</v>
      </c>
      <c r="D436" s="30">
        <v>5</v>
      </c>
      <c r="E436" s="30">
        <v>4</v>
      </c>
      <c r="F436" s="30">
        <v>4</v>
      </c>
      <c r="G436" s="30">
        <v>4</v>
      </c>
      <c r="H436" s="30">
        <v>4</v>
      </c>
      <c r="I436" s="30">
        <v>4</v>
      </c>
      <c r="J436" s="30">
        <v>4</v>
      </c>
    </row>
    <row r="437" spans="1:10" x14ac:dyDescent="0.35">
      <c r="A437" s="31" t="s">
        <v>453</v>
      </c>
      <c r="B437" s="30">
        <v>5</v>
      </c>
      <c r="C437" s="30">
        <v>5</v>
      </c>
      <c r="D437" s="30">
        <v>5</v>
      </c>
      <c r="E437" s="30">
        <v>4</v>
      </c>
      <c r="F437" s="30">
        <v>4</v>
      </c>
      <c r="G437" s="30">
        <v>5</v>
      </c>
      <c r="H437" s="30">
        <v>4</v>
      </c>
      <c r="I437" s="30">
        <v>4</v>
      </c>
      <c r="J437" s="30">
        <v>5</v>
      </c>
    </row>
    <row r="438" spans="1:10" x14ac:dyDescent="0.35">
      <c r="A438" s="31" t="s">
        <v>454</v>
      </c>
      <c r="B438" s="30">
        <v>5</v>
      </c>
      <c r="C438" s="30">
        <v>5</v>
      </c>
      <c r="D438" s="30">
        <v>5</v>
      </c>
      <c r="E438" s="30">
        <v>5</v>
      </c>
      <c r="F438" s="30">
        <v>5</v>
      </c>
      <c r="G438" s="30">
        <v>5</v>
      </c>
      <c r="H438" s="30">
        <v>5</v>
      </c>
      <c r="I438" s="30">
        <v>5</v>
      </c>
      <c r="J438" s="30">
        <v>5</v>
      </c>
    </row>
    <row r="439" spans="1:10" x14ac:dyDescent="0.35">
      <c r="A439" s="31" t="s">
        <v>455</v>
      </c>
      <c r="B439" s="30">
        <v>5</v>
      </c>
      <c r="C439" s="30">
        <v>5</v>
      </c>
      <c r="D439" s="30">
        <v>5</v>
      </c>
      <c r="E439" s="30">
        <v>5</v>
      </c>
      <c r="F439" s="30">
        <v>5</v>
      </c>
      <c r="G439" s="30">
        <v>5</v>
      </c>
      <c r="H439" s="30">
        <v>5</v>
      </c>
      <c r="I439" s="30">
        <v>5</v>
      </c>
      <c r="J439" s="30">
        <v>5</v>
      </c>
    </row>
    <row r="440" spans="1:10" x14ac:dyDescent="0.35">
      <c r="A440" s="31" t="s">
        <v>456</v>
      </c>
      <c r="B440" s="30">
        <v>4</v>
      </c>
      <c r="C440" s="30">
        <v>4</v>
      </c>
      <c r="D440" s="30">
        <v>4</v>
      </c>
      <c r="E440" s="30">
        <v>4</v>
      </c>
      <c r="F440" s="30">
        <v>4</v>
      </c>
      <c r="G440" s="30">
        <v>4</v>
      </c>
      <c r="H440" s="30">
        <v>4</v>
      </c>
      <c r="I440" s="30">
        <v>4</v>
      </c>
      <c r="J440" s="30">
        <v>4</v>
      </c>
    </row>
    <row r="441" spans="1:10" x14ac:dyDescent="0.35">
      <c r="A441" s="31" t="s">
        <v>457</v>
      </c>
      <c r="B441" s="30">
        <v>4</v>
      </c>
      <c r="C441" s="30">
        <v>4</v>
      </c>
      <c r="D441" s="30">
        <v>5</v>
      </c>
      <c r="E441" s="30">
        <v>4</v>
      </c>
      <c r="F441" s="30">
        <v>4</v>
      </c>
      <c r="G441" s="30">
        <v>4</v>
      </c>
      <c r="H441" s="30">
        <v>4</v>
      </c>
      <c r="I441" s="30">
        <v>4</v>
      </c>
      <c r="J441" s="30">
        <v>4</v>
      </c>
    </row>
    <row r="442" spans="1:10" x14ac:dyDescent="0.35">
      <c r="A442" s="31" t="s">
        <v>458</v>
      </c>
      <c r="B442" s="30">
        <v>5</v>
      </c>
      <c r="C442" s="30">
        <v>5</v>
      </c>
      <c r="D442" s="30">
        <v>5</v>
      </c>
      <c r="E442" s="30">
        <v>5</v>
      </c>
      <c r="F442" s="30">
        <v>5</v>
      </c>
      <c r="G442" s="30">
        <v>5</v>
      </c>
      <c r="H442" s="30">
        <v>5</v>
      </c>
      <c r="I442" s="30">
        <v>4</v>
      </c>
      <c r="J442" s="30">
        <v>4</v>
      </c>
    </row>
    <row r="443" spans="1:10" x14ac:dyDescent="0.35">
      <c r="A443" s="31" t="s">
        <v>459</v>
      </c>
      <c r="B443" s="30">
        <v>4</v>
      </c>
      <c r="C443" s="30">
        <v>4</v>
      </c>
      <c r="D443" s="30">
        <v>4</v>
      </c>
      <c r="E443" s="30">
        <v>4</v>
      </c>
      <c r="F443" s="30">
        <v>4</v>
      </c>
      <c r="G443" s="30">
        <v>4</v>
      </c>
      <c r="H443" s="30">
        <v>4</v>
      </c>
      <c r="I443" s="30">
        <v>4</v>
      </c>
      <c r="J443" s="30">
        <v>4</v>
      </c>
    </row>
    <row r="444" spans="1:10" x14ac:dyDescent="0.35">
      <c r="A444" s="31" t="s">
        <v>460</v>
      </c>
      <c r="B444" s="30">
        <v>1</v>
      </c>
      <c r="C444" s="30">
        <v>1</v>
      </c>
      <c r="D444" s="30">
        <v>1</v>
      </c>
      <c r="E444" s="30">
        <v>1</v>
      </c>
      <c r="F444" s="30">
        <v>1</v>
      </c>
      <c r="G444" s="30">
        <v>1</v>
      </c>
      <c r="H444" s="30">
        <v>1</v>
      </c>
      <c r="I444" s="30">
        <v>1</v>
      </c>
      <c r="J444" s="30">
        <v>1</v>
      </c>
    </row>
    <row r="445" spans="1:10" x14ac:dyDescent="0.35">
      <c r="A445" s="31" t="s">
        <v>461</v>
      </c>
      <c r="B445" s="30">
        <v>4</v>
      </c>
      <c r="C445" s="30">
        <v>4</v>
      </c>
      <c r="D445" s="30">
        <v>4</v>
      </c>
      <c r="E445" s="30">
        <v>4</v>
      </c>
      <c r="F445" s="30">
        <v>4</v>
      </c>
      <c r="G445" s="30">
        <v>4</v>
      </c>
      <c r="H445" s="30">
        <v>4</v>
      </c>
      <c r="I445" s="30">
        <v>4</v>
      </c>
      <c r="J445" s="30">
        <v>4</v>
      </c>
    </row>
    <row r="446" spans="1:10" x14ac:dyDescent="0.35">
      <c r="A446" s="31" t="s">
        <v>462</v>
      </c>
      <c r="B446" s="30">
        <v>5</v>
      </c>
      <c r="C446" s="30">
        <v>5</v>
      </c>
      <c r="D446" s="30">
        <v>5</v>
      </c>
      <c r="E446" s="30">
        <v>5</v>
      </c>
      <c r="F446" s="30">
        <v>5</v>
      </c>
      <c r="G446" s="30">
        <v>5</v>
      </c>
      <c r="H446" s="30">
        <v>5</v>
      </c>
      <c r="I446" s="30">
        <v>5</v>
      </c>
      <c r="J446" s="30">
        <v>5</v>
      </c>
    </row>
    <row r="447" spans="1:10" x14ac:dyDescent="0.35">
      <c r="A447" s="31" t="s">
        <v>463</v>
      </c>
      <c r="B447" s="30">
        <v>4</v>
      </c>
      <c r="C447" s="30">
        <v>4</v>
      </c>
      <c r="D447" s="30">
        <v>4</v>
      </c>
      <c r="E447" s="30">
        <v>4</v>
      </c>
      <c r="F447" s="30">
        <v>4</v>
      </c>
      <c r="G447" s="30">
        <v>4</v>
      </c>
      <c r="H447" s="30">
        <v>4</v>
      </c>
      <c r="I447" s="30">
        <v>4</v>
      </c>
      <c r="J447" s="30">
        <v>4</v>
      </c>
    </row>
    <row r="448" spans="1:10" x14ac:dyDescent="0.35">
      <c r="A448" s="31" t="s">
        <v>464</v>
      </c>
      <c r="B448" s="30">
        <v>5</v>
      </c>
      <c r="C448" s="30">
        <v>5</v>
      </c>
      <c r="D448" s="30">
        <v>5</v>
      </c>
      <c r="E448" s="30">
        <v>4</v>
      </c>
      <c r="F448" s="30">
        <v>4</v>
      </c>
      <c r="G448" s="30">
        <v>5</v>
      </c>
      <c r="H448" s="30">
        <v>5</v>
      </c>
      <c r="I448" s="30">
        <v>5</v>
      </c>
      <c r="J448" s="30">
        <v>5</v>
      </c>
    </row>
    <row r="449" spans="1:10" x14ac:dyDescent="0.35">
      <c r="A449" s="31" t="s">
        <v>465</v>
      </c>
      <c r="B449" s="30">
        <v>4</v>
      </c>
      <c r="C449" s="30">
        <v>4</v>
      </c>
      <c r="D449" s="30">
        <v>4</v>
      </c>
      <c r="E449" s="30">
        <v>4</v>
      </c>
      <c r="F449" s="30">
        <v>4</v>
      </c>
      <c r="G449" s="30">
        <v>4</v>
      </c>
      <c r="H449" s="30">
        <v>4</v>
      </c>
      <c r="I449" s="30">
        <v>4</v>
      </c>
      <c r="J449" s="30">
        <v>4</v>
      </c>
    </row>
    <row r="450" spans="1:10" x14ac:dyDescent="0.35">
      <c r="A450" s="31" t="s">
        <v>466</v>
      </c>
      <c r="B450" s="30">
        <v>4</v>
      </c>
      <c r="C450" s="30">
        <v>4</v>
      </c>
      <c r="D450" s="30">
        <v>5</v>
      </c>
      <c r="E450" s="30">
        <v>5</v>
      </c>
      <c r="F450" s="30">
        <v>4</v>
      </c>
      <c r="G450" s="30">
        <v>5</v>
      </c>
      <c r="H450" s="30">
        <v>5</v>
      </c>
      <c r="I450" s="30">
        <v>4</v>
      </c>
      <c r="J450" s="30">
        <v>4</v>
      </c>
    </row>
    <row r="451" spans="1:10" x14ac:dyDescent="0.35">
      <c r="A451" s="31" t="s">
        <v>467</v>
      </c>
      <c r="B451" s="30">
        <v>5</v>
      </c>
      <c r="C451" s="30">
        <v>5</v>
      </c>
      <c r="D451" s="30">
        <v>5</v>
      </c>
      <c r="E451" s="30">
        <v>5</v>
      </c>
      <c r="F451" s="30">
        <v>5</v>
      </c>
      <c r="G451" s="30">
        <v>5</v>
      </c>
      <c r="H451" s="30">
        <v>5</v>
      </c>
      <c r="I451" s="30">
        <v>5</v>
      </c>
      <c r="J451" s="30">
        <v>5</v>
      </c>
    </row>
    <row r="452" spans="1:10" x14ac:dyDescent="0.35">
      <c r="A452" s="31" t="s">
        <v>468</v>
      </c>
      <c r="B452" s="30">
        <v>4</v>
      </c>
      <c r="C452" s="30">
        <v>5</v>
      </c>
      <c r="D452" s="30">
        <v>5</v>
      </c>
      <c r="E452" s="30">
        <v>3</v>
      </c>
      <c r="F452" s="30">
        <v>4</v>
      </c>
      <c r="G452" s="30">
        <v>5</v>
      </c>
      <c r="H452" s="30">
        <v>5</v>
      </c>
      <c r="I452" s="30">
        <v>5</v>
      </c>
      <c r="J452" s="30">
        <v>5</v>
      </c>
    </row>
    <row r="453" spans="1:10" x14ac:dyDescent="0.35">
      <c r="A453" s="31" t="s">
        <v>469</v>
      </c>
      <c r="B453" s="30">
        <v>4</v>
      </c>
      <c r="C453" s="30">
        <v>4</v>
      </c>
      <c r="D453" s="30">
        <v>4</v>
      </c>
      <c r="E453" s="30">
        <v>4</v>
      </c>
      <c r="F453" s="30">
        <v>4</v>
      </c>
      <c r="G453" s="30">
        <v>4</v>
      </c>
      <c r="H453" s="30">
        <v>4</v>
      </c>
      <c r="I453" s="30">
        <v>4</v>
      </c>
      <c r="J453" s="30">
        <v>4</v>
      </c>
    </row>
    <row r="454" spans="1:10" x14ac:dyDescent="0.35">
      <c r="A454" s="31" t="s">
        <v>470</v>
      </c>
      <c r="B454" s="30">
        <v>5</v>
      </c>
      <c r="C454" s="30">
        <v>5</v>
      </c>
      <c r="D454" s="30">
        <v>5</v>
      </c>
      <c r="E454" s="30">
        <v>5</v>
      </c>
      <c r="F454" s="30">
        <v>5</v>
      </c>
      <c r="G454" s="30">
        <v>5</v>
      </c>
      <c r="H454" s="30">
        <v>5</v>
      </c>
      <c r="I454" s="30">
        <v>5</v>
      </c>
      <c r="J454" s="30">
        <v>5</v>
      </c>
    </row>
    <row r="455" spans="1:10" x14ac:dyDescent="0.35">
      <c r="A455" s="31" t="s">
        <v>471</v>
      </c>
      <c r="B455" s="30">
        <v>4</v>
      </c>
      <c r="C455" s="30">
        <v>4</v>
      </c>
      <c r="D455" s="30">
        <v>4</v>
      </c>
      <c r="E455" s="30">
        <v>4</v>
      </c>
      <c r="F455" s="30">
        <v>4</v>
      </c>
      <c r="G455" s="30">
        <v>4</v>
      </c>
      <c r="H455" s="30">
        <v>4</v>
      </c>
      <c r="I455" s="30">
        <v>4</v>
      </c>
      <c r="J455" s="30">
        <v>4</v>
      </c>
    </row>
    <row r="456" spans="1:10" x14ac:dyDescent="0.35">
      <c r="A456" s="31" t="s">
        <v>472</v>
      </c>
      <c r="B456" s="30">
        <v>4</v>
      </c>
      <c r="C456" s="30">
        <v>4</v>
      </c>
      <c r="D456" s="30">
        <v>4</v>
      </c>
      <c r="E456" s="30">
        <v>4</v>
      </c>
      <c r="F456" s="30">
        <v>4</v>
      </c>
      <c r="G456" s="30">
        <v>4</v>
      </c>
      <c r="H456" s="30">
        <v>4</v>
      </c>
      <c r="I456" s="30">
        <v>4</v>
      </c>
      <c r="J456" s="30">
        <v>4</v>
      </c>
    </row>
    <row r="457" spans="1:10" x14ac:dyDescent="0.35">
      <c r="A457" s="31" t="s">
        <v>473</v>
      </c>
      <c r="B457" s="30">
        <v>4</v>
      </c>
      <c r="C457" s="30">
        <v>3</v>
      </c>
      <c r="D457" s="30">
        <v>5</v>
      </c>
      <c r="E457" s="30">
        <v>4</v>
      </c>
      <c r="F457" s="30">
        <v>3</v>
      </c>
      <c r="G457" s="30">
        <v>5</v>
      </c>
      <c r="H457" s="30">
        <v>4</v>
      </c>
      <c r="I457" s="30">
        <v>4</v>
      </c>
      <c r="J457" s="30">
        <v>4</v>
      </c>
    </row>
    <row r="458" spans="1:10" x14ac:dyDescent="0.35">
      <c r="A458" s="31" t="s">
        <v>474</v>
      </c>
      <c r="B458" s="30">
        <v>4</v>
      </c>
      <c r="C458" s="30">
        <v>4</v>
      </c>
      <c r="D458" s="30">
        <v>4</v>
      </c>
      <c r="E458" s="30">
        <v>4</v>
      </c>
      <c r="F458" s="30">
        <v>4</v>
      </c>
      <c r="G458" s="30">
        <v>4</v>
      </c>
      <c r="H458" s="30">
        <v>4</v>
      </c>
      <c r="I458" s="30">
        <v>4</v>
      </c>
      <c r="J458" s="30">
        <v>4</v>
      </c>
    </row>
    <row r="459" spans="1:10" x14ac:dyDescent="0.35">
      <c r="A459" s="31" t="s">
        <v>475</v>
      </c>
      <c r="B459" s="30">
        <v>4</v>
      </c>
      <c r="C459" s="30">
        <v>4</v>
      </c>
      <c r="D459" s="30">
        <v>4</v>
      </c>
      <c r="E459" s="30">
        <v>4</v>
      </c>
      <c r="F459" s="30">
        <v>4</v>
      </c>
      <c r="G459" s="30">
        <v>4</v>
      </c>
      <c r="H459" s="30">
        <v>4</v>
      </c>
      <c r="I459" s="30">
        <v>4</v>
      </c>
      <c r="J459" s="30">
        <v>4</v>
      </c>
    </row>
    <row r="460" spans="1:10" x14ac:dyDescent="0.35">
      <c r="A460" s="31" t="s">
        <v>476</v>
      </c>
      <c r="B460" s="30">
        <v>4</v>
      </c>
      <c r="C460" s="30">
        <v>4</v>
      </c>
      <c r="D460" s="30">
        <v>4</v>
      </c>
      <c r="E460" s="30">
        <v>4</v>
      </c>
      <c r="F460" s="30">
        <v>5</v>
      </c>
      <c r="G460" s="30">
        <v>5</v>
      </c>
      <c r="H460" s="30">
        <v>4</v>
      </c>
      <c r="I460" s="30">
        <v>4</v>
      </c>
      <c r="J460" s="30">
        <v>4</v>
      </c>
    </row>
    <row r="461" spans="1:10" x14ac:dyDescent="0.35">
      <c r="A461" s="31" t="s">
        <v>477</v>
      </c>
      <c r="B461" s="30">
        <v>5</v>
      </c>
      <c r="C461" s="30">
        <v>5</v>
      </c>
      <c r="D461" s="30">
        <v>5</v>
      </c>
      <c r="E461" s="30">
        <v>5</v>
      </c>
      <c r="F461" s="30">
        <v>5</v>
      </c>
      <c r="G461" s="30">
        <v>5</v>
      </c>
      <c r="H461" s="30">
        <v>5</v>
      </c>
      <c r="I461" s="30">
        <v>5</v>
      </c>
      <c r="J461" s="30">
        <v>5</v>
      </c>
    </row>
    <row r="462" spans="1:10" x14ac:dyDescent="0.35">
      <c r="A462" s="31" t="s">
        <v>478</v>
      </c>
      <c r="B462" s="30">
        <v>5</v>
      </c>
      <c r="C462" s="30">
        <v>5</v>
      </c>
      <c r="D462" s="30">
        <v>5</v>
      </c>
      <c r="E462" s="30">
        <v>5</v>
      </c>
      <c r="F462" s="30">
        <v>5</v>
      </c>
      <c r="G462" s="30">
        <v>5</v>
      </c>
      <c r="H462" s="30">
        <v>5</v>
      </c>
      <c r="I462" s="30">
        <v>5</v>
      </c>
      <c r="J462" s="30">
        <v>5</v>
      </c>
    </row>
    <row r="463" spans="1:10" x14ac:dyDescent="0.35">
      <c r="A463" s="31" t="s">
        <v>479</v>
      </c>
      <c r="B463" s="30">
        <v>4</v>
      </c>
      <c r="C463" s="30">
        <v>4</v>
      </c>
      <c r="D463" s="30">
        <v>5</v>
      </c>
      <c r="E463" s="30">
        <v>5</v>
      </c>
      <c r="F463" s="30">
        <v>5</v>
      </c>
      <c r="G463" s="30">
        <v>4</v>
      </c>
      <c r="H463" s="30">
        <v>4</v>
      </c>
      <c r="I463" s="30">
        <v>4</v>
      </c>
      <c r="J463" s="30">
        <v>5</v>
      </c>
    </row>
    <row r="464" spans="1:10" x14ac:dyDescent="0.35">
      <c r="A464" s="31" t="s">
        <v>480</v>
      </c>
      <c r="B464" s="30">
        <v>4</v>
      </c>
      <c r="C464" s="30">
        <v>4</v>
      </c>
      <c r="D464" s="30">
        <v>4</v>
      </c>
      <c r="E464" s="30">
        <v>4</v>
      </c>
      <c r="F464" s="30">
        <v>4</v>
      </c>
      <c r="G464" s="30">
        <v>4</v>
      </c>
      <c r="H464" s="30">
        <v>4</v>
      </c>
      <c r="I464" s="30">
        <v>4</v>
      </c>
      <c r="J464" s="30">
        <v>4</v>
      </c>
    </row>
    <row r="465" spans="1:10" x14ac:dyDescent="0.35">
      <c r="A465" s="31" t="s">
        <v>481</v>
      </c>
      <c r="B465" s="30">
        <v>4</v>
      </c>
      <c r="C465" s="30">
        <v>5</v>
      </c>
      <c r="D465" s="30">
        <v>4</v>
      </c>
      <c r="E465" s="30">
        <v>4</v>
      </c>
      <c r="F465" s="30">
        <v>4</v>
      </c>
      <c r="G465" s="30">
        <v>4</v>
      </c>
      <c r="H465" s="30">
        <v>4</v>
      </c>
      <c r="I465" s="30">
        <v>4</v>
      </c>
      <c r="J465" s="30">
        <v>4</v>
      </c>
    </row>
    <row r="466" spans="1:10" x14ac:dyDescent="0.35">
      <c r="A466" s="31" t="s">
        <v>482</v>
      </c>
      <c r="B466" s="30">
        <v>4</v>
      </c>
      <c r="C466" s="30">
        <v>4</v>
      </c>
      <c r="D466" s="30">
        <v>4</v>
      </c>
      <c r="E466" s="30">
        <v>4</v>
      </c>
      <c r="F466" s="30">
        <v>4</v>
      </c>
      <c r="G466" s="30">
        <v>4</v>
      </c>
      <c r="H466" s="30">
        <v>4</v>
      </c>
      <c r="I466" s="30">
        <v>4</v>
      </c>
      <c r="J466" s="30">
        <v>4</v>
      </c>
    </row>
    <row r="467" spans="1:10" x14ac:dyDescent="0.35">
      <c r="A467" s="31" t="s">
        <v>483</v>
      </c>
      <c r="B467" s="30">
        <v>4</v>
      </c>
      <c r="C467" s="30">
        <v>4</v>
      </c>
      <c r="D467" s="30">
        <v>4</v>
      </c>
      <c r="E467" s="30">
        <v>4</v>
      </c>
      <c r="F467" s="30">
        <v>4</v>
      </c>
      <c r="G467" s="30">
        <v>5</v>
      </c>
      <c r="H467" s="30">
        <v>5</v>
      </c>
      <c r="I467" s="30">
        <v>5</v>
      </c>
      <c r="J467" s="30">
        <v>5</v>
      </c>
    </row>
    <row r="468" spans="1:10" x14ac:dyDescent="0.35">
      <c r="A468" s="31" t="s">
        <v>484</v>
      </c>
      <c r="B468" s="30">
        <v>4</v>
      </c>
      <c r="C468" s="30">
        <v>4</v>
      </c>
      <c r="D468" s="30">
        <v>4</v>
      </c>
      <c r="E468" s="30">
        <v>4</v>
      </c>
      <c r="F468" s="30">
        <v>4</v>
      </c>
      <c r="G468" s="30">
        <v>4</v>
      </c>
      <c r="H468" s="30">
        <v>4</v>
      </c>
      <c r="I468" s="30">
        <v>4</v>
      </c>
      <c r="J468" s="30">
        <v>4</v>
      </c>
    </row>
    <row r="469" spans="1:10" x14ac:dyDescent="0.35">
      <c r="A469" s="31" t="s">
        <v>485</v>
      </c>
      <c r="B469" s="30">
        <v>4</v>
      </c>
      <c r="C469" s="30">
        <v>4</v>
      </c>
      <c r="D469" s="30">
        <v>5</v>
      </c>
      <c r="E469" s="30">
        <v>5</v>
      </c>
      <c r="F469" s="30">
        <v>4</v>
      </c>
      <c r="G469" s="30">
        <v>5</v>
      </c>
      <c r="H469" s="30">
        <v>5</v>
      </c>
      <c r="I469" s="30">
        <v>4</v>
      </c>
      <c r="J469" s="30">
        <v>4</v>
      </c>
    </row>
    <row r="470" spans="1:10" x14ac:dyDescent="0.35">
      <c r="A470" s="31" t="s">
        <v>486</v>
      </c>
      <c r="B470" s="30">
        <v>5</v>
      </c>
      <c r="C470" s="30">
        <v>5</v>
      </c>
      <c r="D470" s="30">
        <v>5</v>
      </c>
      <c r="E470" s="30">
        <v>5</v>
      </c>
      <c r="F470" s="30">
        <v>5</v>
      </c>
      <c r="G470" s="30">
        <v>5</v>
      </c>
      <c r="H470" s="30">
        <v>5</v>
      </c>
      <c r="I470" s="30">
        <v>5</v>
      </c>
      <c r="J470" s="30">
        <v>5</v>
      </c>
    </row>
    <row r="471" spans="1:10" x14ac:dyDescent="0.35">
      <c r="A471" s="31" t="s">
        <v>487</v>
      </c>
      <c r="B471" s="30">
        <v>4</v>
      </c>
      <c r="C471" s="30">
        <v>4</v>
      </c>
      <c r="D471" s="30">
        <v>5</v>
      </c>
      <c r="E471" s="30">
        <v>4</v>
      </c>
      <c r="F471" s="30">
        <v>4</v>
      </c>
      <c r="G471" s="30">
        <v>4</v>
      </c>
      <c r="H471" s="30">
        <v>4</v>
      </c>
      <c r="I471" s="30">
        <v>4</v>
      </c>
      <c r="J471" s="30">
        <v>4</v>
      </c>
    </row>
    <row r="472" spans="1:10" x14ac:dyDescent="0.35">
      <c r="A472" s="31" t="s">
        <v>488</v>
      </c>
      <c r="B472" s="30">
        <v>4</v>
      </c>
      <c r="C472" s="30">
        <v>4</v>
      </c>
      <c r="D472" s="30">
        <v>4</v>
      </c>
      <c r="E472" s="30">
        <v>4</v>
      </c>
      <c r="F472" s="30">
        <v>4</v>
      </c>
      <c r="G472" s="30">
        <v>4</v>
      </c>
      <c r="H472" s="30">
        <v>4</v>
      </c>
      <c r="I472" s="30">
        <v>4</v>
      </c>
      <c r="J472" s="30">
        <v>4</v>
      </c>
    </row>
    <row r="473" spans="1:10" x14ac:dyDescent="0.35">
      <c r="A473" s="31" t="s">
        <v>489</v>
      </c>
      <c r="B473" s="30">
        <v>5</v>
      </c>
      <c r="C473" s="30">
        <v>5</v>
      </c>
      <c r="D473" s="30">
        <v>5</v>
      </c>
      <c r="E473" s="30">
        <v>5</v>
      </c>
      <c r="F473" s="30">
        <v>5</v>
      </c>
      <c r="G473" s="30">
        <v>5</v>
      </c>
      <c r="H473" s="30">
        <v>5</v>
      </c>
      <c r="I473" s="30">
        <v>5</v>
      </c>
      <c r="J473" s="30">
        <v>5</v>
      </c>
    </row>
    <row r="474" spans="1:10" x14ac:dyDescent="0.35">
      <c r="A474" s="31" t="s">
        <v>490</v>
      </c>
      <c r="B474" s="30">
        <v>4</v>
      </c>
      <c r="C474" s="30">
        <v>4</v>
      </c>
      <c r="D474" s="30">
        <v>4</v>
      </c>
      <c r="E474" s="30">
        <v>4</v>
      </c>
      <c r="F474" s="30">
        <v>4</v>
      </c>
      <c r="G474" s="30">
        <v>4</v>
      </c>
      <c r="H474" s="30">
        <v>5</v>
      </c>
      <c r="I474" s="30">
        <v>4</v>
      </c>
      <c r="J474" s="30">
        <v>4</v>
      </c>
    </row>
    <row r="475" spans="1:10" x14ac:dyDescent="0.35">
      <c r="A475" s="31" t="s">
        <v>491</v>
      </c>
      <c r="B475" s="30">
        <v>5</v>
      </c>
      <c r="C475" s="30">
        <v>4</v>
      </c>
      <c r="D475" s="30">
        <v>5</v>
      </c>
      <c r="E475" s="30">
        <v>4</v>
      </c>
      <c r="F475" s="30">
        <v>4</v>
      </c>
      <c r="G475" s="30">
        <v>4</v>
      </c>
      <c r="H475" s="30">
        <v>4</v>
      </c>
      <c r="I475" s="30">
        <v>4</v>
      </c>
      <c r="J475" s="30">
        <v>5</v>
      </c>
    </row>
    <row r="476" spans="1:10" x14ac:dyDescent="0.35">
      <c r="A476" s="31" t="s">
        <v>492</v>
      </c>
      <c r="B476" s="30">
        <v>5</v>
      </c>
      <c r="C476" s="30">
        <v>5</v>
      </c>
      <c r="D476" s="30">
        <v>5</v>
      </c>
      <c r="E476" s="30">
        <v>5</v>
      </c>
      <c r="F476" s="30">
        <v>5</v>
      </c>
      <c r="G476" s="30">
        <v>5</v>
      </c>
      <c r="H476" s="30">
        <v>5</v>
      </c>
      <c r="I476" s="30">
        <v>5</v>
      </c>
      <c r="J476" s="30">
        <v>5</v>
      </c>
    </row>
    <row r="477" spans="1:10" x14ac:dyDescent="0.35">
      <c r="A477" s="31" t="s">
        <v>493</v>
      </c>
      <c r="B477" s="30">
        <v>5</v>
      </c>
      <c r="C477" s="30">
        <v>4</v>
      </c>
      <c r="D477" s="30">
        <v>4</v>
      </c>
      <c r="E477" s="30">
        <v>4</v>
      </c>
      <c r="F477" s="30">
        <v>4</v>
      </c>
      <c r="G477" s="30">
        <v>4</v>
      </c>
      <c r="H477" s="30">
        <v>4</v>
      </c>
      <c r="I477" s="30">
        <v>4</v>
      </c>
      <c r="J477" s="30">
        <v>4</v>
      </c>
    </row>
    <row r="478" spans="1:10" x14ac:dyDescent="0.35">
      <c r="A478" s="31" t="s">
        <v>494</v>
      </c>
      <c r="B478" s="30">
        <v>5</v>
      </c>
      <c r="C478" s="30">
        <v>5</v>
      </c>
      <c r="D478" s="30">
        <v>5</v>
      </c>
      <c r="E478" s="30">
        <v>5</v>
      </c>
      <c r="F478" s="30">
        <v>5</v>
      </c>
      <c r="G478" s="30">
        <v>5</v>
      </c>
      <c r="H478" s="30">
        <v>4</v>
      </c>
      <c r="I478" s="30">
        <v>5</v>
      </c>
      <c r="J478" s="30">
        <v>5</v>
      </c>
    </row>
    <row r="479" spans="1:10" x14ac:dyDescent="0.35">
      <c r="A479" s="31" t="s">
        <v>495</v>
      </c>
      <c r="B479" s="30">
        <v>5</v>
      </c>
      <c r="C479" s="30">
        <v>5</v>
      </c>
      <c r="D479" s="30">
        <v>5</v>
      </c>
      <c r="E479" s="30">
        <v>5</v>
      </c>
      <c r="F479" s="30">
        <v>5</v>
      </c>
      <c r="G479" s="30">
        <v>5</v>
      </c>
      <c r="H479" s="30">
        <v>4</v>
      </c>
      <c r="I479" s="30">
        <v>5</v>
      </c>
      <c r="J479" s="30">
        <v>5</v>
      </c>
    </row>
    <row r="480" spans="1:10" x14ac:dyDescent="0.35">
      <c r="A480" s="31" t="s">
        <v>496</v>
      </c>
      <c r="B480" s="30">
        <v>5</v>
      </c>
      <c r="C480" s="30">
        <v>4</v>
      </c>
      <c r="D480" s="30">
        <v>4</v>
      </c>
      <c r="E480" s="30">
        <v>4</v>
      </c>
      <c r="F480" s="30">
        <v>4</v>
      </c>
      <c r="G480" s="30">
        <v>5</v>
      </c>
      <c r="H480" s="30">
        <v>4</v>
      </c>
      <c r="I480" s="30">
        <v>4</v>
      </c>
      <c r="J480" s="30">
        <v>4</v>
      </c>
    </row>
    <row r="481" spans="1:10" x14ac:dyDescent="0.35">
      <c r="A481" s="31" t="s">
        <v>497</v>
      </c>
      <c r="B481" s="30">
        <v>4</v>
      </c>
      <c r="C481" s="30">
        <v>4</v>
      </c>
      <c r="D481" s="30">
        <v>5</v>
      </c>
      <c r="E481" s="30">
        <v>4</v>
      </c>
      <c r="F481" s="30">
        <v>4</v>
      </c>
      <c r="G481" s="30">
        <v>4</v>
      </c>
      <c r="H481" s="30">
        <v>4</v>
      </c>
      <c r="I481" s="30">
        <v>4</v>
      </c>
      <c r="J481" s="30">
        <v>4</v>
      </c>
    </row>
    <row r="482" spans="1:10" x14ac:dyDescent="0.35">
      <c r="A482" s="31" t="s">
        <v>498</v>
      </c>
      <c r="B482" s="30">
        <v>4</v>
      </c>
      <c r="C482" s="30">
        <v>4</v>
      </c>
      <c r="D482" s="30">
        <v>4</v>
      </c>
      <c r="E482" s="30">
        <v>4</v>
      </c>
      <c r="F482" s="30">
        <v>4</v>
      </c>
      <c r="G482" s="30">
        <v>4</v>
      </c>
      <c r="H482" s="30">
        <v>4</v>
      </c>
      <c r="I482" s="30">
        <v>4</v>
      </c>
      <c r="J482" s="30">
        <v>4</v>
      </c>
    </row>
    <row r="483" spans="1:10" x14ac:dyDescent="0.35">
      <c r="A483" s="31" t="s">
        <v>499</v>
      </c>
      <c r="B483" s="30">
        <v>5</v>
      </c>
      <c r="C483" s="30">
        <v>4</v>
      </c>
      <c r="D483" s="30">
        <v>5</v>
      </c>
      <c r="E483" s="30">
        <v>4</v>
      </c>
      <c r="F483" s="30">
        <v>4</v>
      </c>
      <c r="G483" s="30">
        <v>5</v>
      </c>
      <c r="H483" s="30">
        <v>5</v>
      </c>
      <c r="I483" s="30">
        <v>5</v>
      </c>
      <c r="J483" s="30">
        <v>5</v>
      </c>
    </row>
    <row r="484" spans="1:10" x14ac:dyDescent="0.35">
      <c r="A484" s="31" t="s">
        <v>500</v>
      </c>
      <c r="B484" s="30">
        <v>2</v>
      </c>
      <c r="C484" s="30">
        <v>2</v>
      </c>
      <c r="D484" s="30">
        <v>3</v>
      </c>
      <c r="E484" s="30">
        <v>2</v>
      </c>
      <c r="F484" s="30">
        <v>1</v>
      </c>
      <c r="G484" s="30">
        <v>2</v>
      </c>
      <c r="H484" s="30">
        <v>1</v>
      </c>
      <c r="I484" s="30">
        <v>1</v>
      </c>
      <c r="J484" s="30">
        <v>1</v>
      </c>
    </row>
    <row r="485" spans="1:10" x14ac:dyDescent="0.35">
      <c r="A485" s="31" t="s">
        <v>501</v>
      </c>
      <c r="B485" s="30">
        <v>5</v>
      </c>
      <c r="C485" s="30">
        <v>5</v>
      </c>
      <c r="D485" s="30">
        <v>5</v>
      </c>
      <c r="E485" s="30">
        <v>4</v>
      </c>
      <c r="F485" s="30">
        <v>5</v>
      </c>
      <c r="G485" s="30">
        <v>4</v>
      </c>
      <c r="H485" s="30">
        <v>4</v>
      </c>
      <c r="I485" s="30">
        <v>4</v>
      </c>
      <c r="J485" s="30">
        <v>5</v>
      </c>
    </row>
    <row r="486" spans="1:10" x14ac:dyDescent="0.35">
      <c r="A486" s="31" t="s">
        <v>502</v>
      </c>
      <c r="B486" s="30">
        <v>5</v>
      </c>
      <c r="C486" s="30">
        <v>5</v>
      </c>
      <c r="D486" s="30">
        <v>5</v>
      </c>
      <c r="E486" s="30">
        <v>5</v>
      </c>
      <c r="F486" s="30">
        <v>5</v>
      </c>
      <c r="G486" s="30">
        <v>5</v>
      </c>
      <c r="H486" s="30">
        <v>5</v>
      </c>
      <c r="I486" s="30">
        <v>5</v>
      </c>
      <c r="J486" s="30">
        <v>5</v>
      </c>
    </row>
    <row r="487" spans="1:10" x14ac:dyDescent="0.35">
      <c r="A487" s="31" t="s">
        <v>503</v>
      </c>
      <c r="B487" s="30">
        <v>4</v>
      </c>
      <c r="C487" s="30">
        <v>4</v>
      </c>
      <c r="D487" s="30">
        <v>5</v>
      </c>
      <c r="E487" s="30">
        <v>4</v>
      </c>
      <c r="F487" s="30">
        <v>4</v>
      </c>
      <c r="G487" s="30">
        <v>4</v>
      </c>
      <c r="H487" s="30">
        <v>4</v>
      </c>
      <c r="I487" s="30">
        <v>4</v>
      </c>
      <c r="J487" s="30">
        <v>4</v>
      </c>
    </row>
    <row r="488" spans="1:10" x14ac:dyDescent="0.35">
      <c r="A488" s="31" t="s">
        <v>504</v>
      </c>
      <c r="B488" s="30">
        <v>4</v>
      </c>
      <c r="C488" s="30">
        <v>4</v>
      </c>
      <c r="D488" s="30">
        <v>4</v>
      </c>
      <c r="E488" s="30">
        <v>4</v>
      </c>
      <c r="F488" s="30">
        <v>4</v>
      </c>
      <c r="G488" s="30">
        <v>4</v>
      </c>
      <c r="H488" s="30">
        <v>4</v>
      </c>
      <c r="I488" s="30">
        <v>5</v>
      </c>
      <c r="J488" s="30">
        <v>4</v>
      </c>
    </row>
    <row r="489" spans="1:10" x14ac:dyDescent="0.35">
      <c r="A489" s="31" t="s">
        <v>505</v>
      </c>
      <c r="B489" s="30">
        <v>5</v>
      </c>
      <c r="C489" s="30">
        <v>5</v>
      </c>
      <c r="D489" s="30">
        <v>5</v>
      </c>
      <c r="E489" s="30">
        <v>5</v>
      </c>
      <c r="F489" s="30">
        <v>5</v>
      </c>
      <c r="G489" s="30">
        <v>5</v>
      </c>
      <c r="H489" s="30">
        <v>5</v>
      </c>
      <c r="I489" s="30">
        <v>5</v>
      </c>
      <c r="J489" s="30">
        <v>5</v>
      </c>
    </row>
    <row r="490" spans="1:10" x14ac:dyDescent="0.35">
      <c r="A490" s="31" t="s">
        <v>506</v>
      </c>
      <c r="B490" s="30">
        <v>4</v>
      </c>
      <c r="C490" s="30">
        <v>5</v>
      </c>
      <c r="D490" s="30">
        <v>4</v>
      </c>
      <c r="E490" s="30">
        <v>5</v>
      </c>
      <c r="F490" s="30">
        <v>4</v>
      </c>
      <c r="G490" s="30">
        <v>4</v>
      </c>
      <c r="H490" s="30">
        <v>5</v>
      </c>
      <c r="I490" s="30">
        <v>4</v>
      </c>
      <c r="J490" s="30">
        <v>5</v>
      </c>
    </row>
    <row r="491" spans="1:10" x14ac:dyDescent="0.35">
      <c r="A491" s="31" t="s">
        <v>507</v>
      </c>
      <c r="B491" s="30">
        <v>4</v>
      </c>
      <c r="C491" s="30">
        <v>4</v>
      </c>
      <c r="D491" s="30">
        <v>4</v>
      </c>
      <c r="E491" s="30">
        <v>4</v>
      </c>
      <c r="F491" s="30">
        <v>5</v>
      </c>
      <c r="G491" s="30">
        <v>4</v>
      </c>
      <c r="H491" s="30">
        <v>4</v>
      </c>
      <c r="I491" s="30">
        <v>5</v>
      </c>
      <c r="J491" s="30">
        <v>5</v>
      </c>
    </row>
    <row r="492" spans="1:10" x14ac:dyDescent="0.35">
      <c r="A492" s="31" t="s">
        <v>508</v>
      </c>
      <c r="B492" s="30">
        <v>4</v>
      </c>
      <c r="C492" s="30">
        <v>4</v>
      </c>
      <c r="D492" s="30">
        <v>4</v>
      </c>
      <c r="E492" s="30">
        <v>4</v>
      </c>
      <c r="F492" s="30">
        <v>4</v>
      </c>
      <c r="G492" s="30">
        <v>4</v>
      </c>
      <c r="H492" s="30">
        <v>4</v>
      </c>
      <c r="I492" s="30">
        <v>4</v>
      </c>
      <c r="J492" s="30">
        <v>4</v>
      </c>
    </row>
    <row r="493" spans="1:10" x14ac:dyDescent="0.35">
      <c r="A493" s="31" t="s">
        <v>509</v>
      </c>
      <c r="B493" s="30">
        <v>4</v>
      </c>
      <c r="C493" s="30">
        <v>4</v>
      </c>
      <c r="D493" s="30">
        <v>5</v>
      </c>
      <c r="E493" s="30">
        <v>5</v>
      </c>
      <c r="F493" s="30">
        <v>5</v>
      </c>
      <c r="G493" s="30">
        <v>5</v>
      </c>
      <c r="H493" s="30">
        <v>5</v>
      </c>
      <c r="I493" s="30">
        <v>5</v>
      </c>
      <c r="J493" s="30">
        <v>5</v>
      </c>
    </row>
    <row r="494" spans="1:10" x14ac:dyDescent="0.35">
      <c r="A494" s="31" t="s">
        <v>510</v>
      </c>
      <c r="B494" s="30">
        <v>4</v>
      </c>
      <c r="C494" s="30">
        <v>4</v>
      </c>
      <c r="D494" s="30">
        <v>4</v>
      </c>
      <c r="E494" s="30">
        <v>4</v>
      </c>
      <c r="F494" s="30">
        <v>4</v>
      </c>
      <c r="G494" s="30">
        <v>4</v>
      </c>
      <c r="H494" s="30">
        <v>4</v>
      </c>
      <c r="I494" s="30">
        <v>4</v>
      </c>
      <c r="J494" s="30">
        <v>4</v>
      </c>
    </row>
    <row r="495" spans="1:10" x14ac:dyDescent="0.35">
      <c r="A495" s="31" t="s">
        <v>511</v>
      </c>
      <c r="B495" s="30">
        <v>4</v>
      </c>
      <c r="C495" s="30">
        <v>4</v>
      </c>
      <c r="D495" s="30">
        <v>4</v>
      </c>
      <c r="E495" s="30">
        <v>4</v>
      </c>
      <c r="F495" s="30">
        <v>4</v>
      </c>
      <c r="G495" s="30">
        <v>4</v>
      </c>
      <c r="H495" s="30">
        <v>4</v>
      </c>
      <c r="I495" s="30">
        <v>4</v>
      </c>
      <c r="J495" s="30">
        <v>4</v>
      </c>
    </row>
    <row r="496" spans="1:10" x14ac:dyDescent="0.35">
      <c r="A496" s="31" t="s">
        <v>512</v>
      </c>
      <c r="B496" s="30">
        <v>5</v>
      </c>
      <c r="C496" s="30">
        <v>5</v>
      </c>
      <c r="D496" s="30">
        <v>4</v>
      </c>
      <c r="E496" s="30">
        <v>4</v>
      </c>
      <c r="F496" s="30">
        <v>4</v>
      </c>
      <c r="G496" s="30">
        <v>5</v>
      </c>
      <c r="H496" s="30">
        <v>5</v>
      </c>
      <c r="I496" s="30">
        <v>4</v>
      </c>
      <c r="J496" s="30">
        <v>5</v>
      </c>
    </row>
    <row r="497" spans="1:10" x14ac:dyDescent="0.35">
      <c r="A497" s="31" t="s">
        <v>513</v>
      </c>
      <c r="B497" s="30">
        <v>5</v>
      </c>
      <c r="C497" s="30">
        <v>5</v>
      </c>
      <c r="D497" s="30">
        <v>5</v>
      </c>
      <c r="E497" s="30">
        <v>5</v>
      </c>
      <c r="F497" s="30">
        <v>5</v>
      </c>
      <c r="G497" s="30">
        <v>5</v>
      </c>
      <c r="H497" s="30">
        <v>5</v>
      </c>
      <c r="I497" s="30">
        <v>5</v>
      </c>
      <c r="J497" s="30">
        <v>5</v>
      </c>
    </row>
    <row r="498" spans="1:10" x14ac:dyDescent="0.35">
      <c r="A498" s="31" t="s">
        <v>514</v>
      </c>
      <c r="B498" s="30">
        <v>5</v>
      </c>
      <c r="C498" s="30">
        <v>5</v>
      </c>
      <c r="D498" s="30">
        <v>5</v>
      </c>
      <c r="E498" s="30">
        <v>5</v>
      </c>
      <c r="F498" s="30">
        <v>5</v>
      </c>
      <c r="G498" s="30">
        <v>5</v>
      </c>
      <c r="H498" s="30">
        <v>5</v>
      </c>
      <c r="I498" s="30">
        <v>5</v>
      </c>
      <c r="J498" s="30">
        <v>5</v>
      </c>
    </row>
    <row r="499" spans="1:10" x14ac:dyDescent="0.35">
      <c r="A499" s="31" t="s">
        <v>515</v>
      </c>
      <c r="B499" s="30">
        <v>5</v>
      </c>
      <c r="C499" s="30">
        <v>4</v>
      </c>
      <c r="D499" s="30">
        <v>4</v>
      </c>
      <c r="E499" s="30">
        <v>4</v>
      </c>
      <c r="F499" s="30">
        <v>5</v>
      </c>
      <c r="G499" s="30">
        <v>4</v>
      </c>
      <c r="H499" s="30">
        <v>5</v>
      </c>
      <c r="I499" s="30">
        <v>4</v>
      </c>
      <c r="J499" s="30">
        <v>4</v>
      </c>
    </row>
    <row r="500" spans="1:10" x14ac:dyDescent="0.35">
      <c r="A500" s="31" t="s">
        <v>516</v>
      </c>
      <c r="B500" s="30">
        <v>5</v>
      </c>
      <c r="C500" s="30">
        <v>5</v>
      </c>
      <c r="D500" s="30">
        <v>5</v>
      </c>
      <c r="E500" s="30">
        <v>4</v>
      </c>
      <c r="F500" s="30">
        <v>5</v>
      </c>
      <c r="G500" s="30">
        <v>5</v>
      </c>
      <c r="H500" s="30">
        <v>5</v>
      </c>
      <c r="I500" s="30">
        <v>5</v>
      </c>
      <c r="J500" s="30">
        <v>5</v>
      </c>
    </row>
    <row r="501" spans="1:10" x14ac:dyDescent="0.35">
      <c r="A501" s="31" t="s">
        <v>517</v>
      </c>
      <c r="B501" s="30">
        <v>4</v>
      </c>
      <c r="C501" s="30">
        <v>4</v>
      </c>
      <c r="D501" s="30">
        <v>4</v>
      </c>
      <c r="E501" s="30">
        <v>4</v>
      </c>
      <c r="F501" s="30">
        <v>4</v>
      </c>
      <c r="G501" s="30">
        <v>4</v>
      </c>
      <c r="H501" s="30">
        <v>4</v>
      </c>
      <c r="I501" s="30">
        <v>4</v>
      </c>
      <c r="J501" s="30">
        <v>4</v>
      </c>
    </row>
    <row r="502" spans="1:10" x14ac:dyDescent="0.35">
      <c r="A502" s="31" t="s">
        <v>518</v>
      </c>
      <c r="B502" s="30">
        <v>4</v>
      </c>
      <c r="C502" s="30">
        <v>4</v>
      </c>
      <c r="D502" s="30">
        <v>4</v>
      </c>
      <c r="E502" s="30">
        <v>4</v>
      </c>
      <c r="F502" s="30">
        <v>4</v>
      </c>
      <c r="G502" s="30">
        <v>4</v>
      </c>
      <c r="H502" s="30">
        <v>4</v>
      </c>
      <c r="I502" s="30">
        <v>4</v>
      </c>
      <c r="J502" s="30">
        <v>4</v>
      </c>
    </row>
    <row r="503" spans="1:10" x14ac:dyDescent="0.35">
      <c r="A503" s="31" t="s">
        <v>519</v>
      </c>
      <c r="B503" s="30">
        <v>4</v>
      </c>
      <c r="C503" s="30">
        <v>5</v>
      </c>
      <c r="D503" s="30">
        <v>5</v>
      </c>
      <c r="E503" s="30">
        <v>4</v>
      </c>
      <c r="F503" s="30">
        <v>4</v>
      </c>
      <c r="G503" s="30">
        <v>5</v>
      </c>
      <c r="H503" s="30">
        <v>5</v>
      </c>
      <c r="I503" s="30">
        <v>5</v>
      </c>
      <c r="J503" s="30">
        <v>5</v>
      </c>
    </row>
    <row r="504" spans="1:10" x14ac:dyDescent="0.35">
      <c r="A504" s="31" t="s">
        <v>520</v>
      </c>
      <c r="B504" s="30">
        <v>5</v>
      </c>
      <c r="C504" s="30">
        <v>5</v>
      </c>
      <c r="D504" s="30">
        <v>4</v>
      </c>
      <c r="E504" s="30">
        <v>4</v>
      </c>
      <c r="F504" s="30">
        <v>5</v>
      </c>
      <c r="G504" s="30">
        <v>5</v>
      </c>
      <c r="H504" s="30">
        <v>4</v>
      </c>
      <c r="I504" s="30">
        <v>5</v>
      </c>
      <c r="J504" s="30">
        <v>5</v>
      </c>
    </row>
    <row r="507" spans="1:10" x14ac:dyDescent="0.35">
      <c r="A507" s="27" t="s">
        <v>521</v>
      </c>
    </row>
    <row r="509" spans="1:10" x14ac:dyDescent="0.35">
      <c r="A509" s="29" t="s">
        <v>314</v>
      </c>
      <c r="B509" s="30" t="s">
        <v>263</v>
      </c>
      <c r="C509" s="30" t="s">
        <v>264</v>
      </c>
      <c r="D509" s="30" t="s">
        <v>267</v>
      </c>
      <c r="E509" s="30" t="s">
        <v>268</v>
      </c>
      <c r="F509" s="30" t="s">
        <v>269</v>
      </c>
      <c r="G509" s="30" t="s">
        <v>270</v>
      </c>
      <c r="H509" s="30" t="s">
        <v>271</v>
      </c>
      <c r="I509" s="30" t="s">
        <v>522</v>
      </c>
      <c r="J509" s="30" t="s">
        <v>523</v>
      </c>
    </row>
    <row r="510" spans="1:10" x14ac:dyDescent="0.35">
      <c r="A510" s="31" t="s">
        <v>424</v>
      </c>
      <c r="B510" s="30">
        <v>4.3648648648648649</v>
      </c>
      <c r="C510" s="30">
        <v>4</v>
      </c>
      <c r="D510" s="30">
        <v>1</v>
      </c>
      <c r="E510" s="30">
        <v>5</v>
      </c>
      <c r="F510" s="30">
        <v>0.68918918918918914</v>
      </c>
      <c r="G510" s="30">
        <v>7.4825680444529983</v>
      </c>
      <c r="H510" s="30">
        <v>-1.8991765653291524</v>
      </c>
      <c r="I510" s="30">
        <v>74</v>
      </c>
      <c r="J510" s="30">
        <v>1.5189379423217733</v>
      </c>
    </row>
    <row r="511" spans="1:10" x14ac:dyDescent="0.35">
      <c r="A511" s="31" t="s">
        <v>425</v>
      </c>
      <c r="B511" s="30">
        <v>4.3378378378378377</v>
      </c>
      <c r="C511" s="30">
        <v>4</v>
      </c>
      <c r="D511" s="30">
        <v>1</v>
      </c>
      <c r="E511" s="30">
        <v>5</v>
      </c>
      <c r="F511" s="30">
        <v>0.70283262832139692</v>
      </c>
      <c r="G511" s="30">
        <v>6.5811608604044523</v>
      </c>
      <c r="H511" s="30">
        <v>-1.7840913754348398</v>
      </c>
      <c r="I511" s="30">
        <v>74</v>
      </c>
      <c r="J511" s="30">
        <v>1.469716384833714</v>
      </c>
    </row>
    <row r="512" spans="1:10" x14ac:dyDescent="0.35">
      <c r="A512" s="31" t="s">
        <v>426</v>
      </c>
      <c r="B512" s="30">
        <v>4.4864864864864868</v>
      </c>
      <c r="C512" s="30">
        <v>5</v>
      </c>
      <c r="D512" s="30">
        <v>1</v>
      </c>
      <c r="E512" s="30">
        <v>5</v>
      </c>
      <c r="F512" s="30">
        <v>0.66257571200709531</v>
      </c>
      <c r="G512" s="30">
        <v>8.6789179962262537</v>
      </c>
      <c r="H512" s="30">
        <v>-2.0835090834986278</v>
      </c>
      <c r="I512" s="30">
        <v>74</v>
      </c>
      <c r="J512" s="30">
        <v>1.5817134457337967</v>
      </c>
    </row>
    <row r="513" spans="1:10" x14ac:dyDescent="0.35">
      <c r="A513" s="31" t="s">
        <v>427</v>
      </c>
      <c r="B513" s="30">
        <v>4.256756756756757</v>
      </c>
      <c r="C513" s="30">
        <v>4</v>
      </c>
      <c r="D513" s="30">
        <v>1</v>
      </c>
      <c r="E513" s="30">
        <v>5</v>
      </c>
      <c r="F513" s="30">
        <v>0.67904565007573581</v>
      </c>
      <c r="G513" s="30">
        <v>6.9988895684994503</v>
      </c>
      <c r="H513" s="30">
        <v>-1.6977601615401305</v>
      </c>
      <c r="I513" s="30">
        <v>74</v>
      </c>
      <c r="J513" s="30">
        <v>1.7452951629417828</v>
      </c>
    </row>
    <row r="514" spans="1:10" x14ac:dyDescent="0.35">
      <c r="A514" s="31" t="s">
        <v>428</v>
      </c>
      <c r="B514" s="30">
        <v>4.2837837837837842</v>
      </c>
      <c r="C514" s="30">
        <v>4</v>
      </c>
      <c r="D514" s="30">
        <v>1</v>
      </c>
      <c r="E514" s="30">
        <v>5</v>
      </c>
      <c r="F514" s="30">
        <v>0.74471598559215435</v>
      </c>
      <c r="G514" s="30">
        <v>8.3030341244393249</v>
      </c>
      <c r="H514" s="30">
        <v>-2.1252527961538834</v>
      </c>
      <c r="I514" s="30">
        <v>74</v>
      </c>
      <c r="J514" s="30">
        <v>1.5750983075423137</v>
      </c>
    </row>
    <row r="515" spans="1:10" x14ac:dyDescent="0.35">
      <c r="A515" s="31" t="s">
        <v>429</v>
      </c>
      <c r="B515" s="30">
        <v>4.4054054054054053</v>
      </c>
      <c r="C515" s="30">
        <v>4</v>
      </c>
      <c r="D515" s="30">
        <v>1</v>
      </c>
      <c r="E515" s="30">
        <v>5</v>
      </c>
      <c r="F515" s="30">
        <v>0.6959131453829045</v>
      </c>
      <c r="G515" s="30">
        <v>7.5689388395463588</v>
      </c>
      <c r="H515" s="30">
        <v>-1.9858359862685828</v>
      </c>
      <c r="I515" s="30">
        <v>74</v>
      </c>
      <c r="J515" s="30">
        <v>1.4802590903188937</v>
      </c>
    </row>
    <row r="516" spans="1:10" x14ac:dyDescent="0.35">
      <c r="A516" s="31" t="s">
        <v>430</v>
      </c>
      <c r="B516" s="30">
        <v>4.3513513513513518</v>
      </c>
      <c r="C516" s="30">
        <v>4</v>
      </c>
      <c r="D516" s="30">
        <v>1</v>
      </c>
      <c r="E516" s="30">
        <v>5</v>
      </c>
      <c r="F516" s="30">
        <v>0.74312038296581184</v>
      </c>
      <c r="G516" s="30">
        <v>9.1443091110843202</v>
      </c>
      <c r="H516" s="30">
        <v>-2.2953599954731874</v>
      </c>
      <c r="I516" s="30">
        <v>74</v>
      </c>
      <c r="J516" s="30">
        <v>1.5102915485369428</v>
      </c>
    </row>
    <row r="517" spans="1:10" x14ac:dyDescent="0.35">
      <c r="A517" s="31" t="s">
        <v>431</v>
      </c>
      <c r="B517" s="30">
        <v>4.2972972972972974</v>
      </c>
      <c r="C517" s="30">
        <v>4</v>
      </c>
      <c r="D517" s="30">
        <v>1</v>
      </c>
      <c r="E517" s="30">
        <v>5</v>
      </c>
      <c r="F517" s="30">
        <v>0.73023005870844837</v>
      </c>
      <c r="G517" s="30">
        <v>9.2709699980706279</v>
      </c>
      <c r="H517" s="30">
        <v>-2.2367897733886175</v>
      </c>
      <c r="I517" s="30">
        <v>74</v>
      </c>
      <c r="J517" s="30">
        <v>1.6571863473873112</v>
      </c>
    </row>
    <row r="518" spans="1:10" x14ac:dyDescent="0.35">
      <c r="A518" s="31" t="s">
        <v>432</v>
      </c>
      <c r="B518" s="30">
        <v>4.3648648648648649</v>
      </c>
      <c r="C518" s="30">
        <v>4</v>
      </c>
      <c r="D518" s="30">
        <v>1</v>
      </c>
      <c r="E518" s="30">
        <v>5</v>
      </c>
      <c r="F518" s="30">
        <v>0.74569619790926456</v>
      </c>
      <c r="G518" s="30">
        <v>9.1572774700028017</v>
      </c>
      <c r="H518" s="30">
        <v>-2.3166369983848196</v>
      </c>
      <c r="I518" s="30">
        <v>74</v>
      </c>
      <c r="J518" s="30">
        <v>1.4905317605030033</v>
      </c>
    </row>
    <row r="519" spans="1:10" x14ac:dyDescent="0.35">
      <c r="A519" s="31" t="s">
        <v>433</v>
      </c>
      <c r="B519" s="30">
        <v>4.4189189189189193</v>
      </c>
      <c r="C519" s="30">
        <v>4.5</v>
      </c>
      <c r="D519" s="30">
        <v>1</v>
      </c>
      <c r="E519" s="30">
        <v>5</v>
      </c>
      <c r="F519" s="30">
        <v>0.75349199240273779</v>
      </c>
      <c r="G519" s="30">
        <v>9.3801088417068073</v>
      </c>
      <c r="H519" s="30">
        <v>-2.4262302222945658</v>
      </c>
      <c r="I519" s="30">
        <v>74</v>
      </c>
      <c r="J519" s="30">
        <v>1.4793697654845617</v>
      </c>
    </row>
    <row r="520" spans="1:10" x14ac:dyDescent="0.35">
      <c r="A520" s="31" t="s">
        <v>434</v>
      </c>
      <c r="B520" s="30">
        <v>4.3513513513513518</v>
      </c>
      <c r="C520" s="30">
        <v>4</v>
      </c>
      <c r="D520" s="30">
        <v>1</v>
      </c>
      <c r="E520" s="30">
        <v>5</v>
      </c>
      <c r="F520" s="30">
        <v>0.68640135671352942</v>
      </c>
      <c r="G520" s="30">
        <v>7.4891185947486054</v>
      </c>
      <c r="H520" s="30">
        <v>-1.8751128468362319</v>
      </c>
      <c r="I520" s="30">
        <v>74</v>
      </c>
      <c r="J520" s="30">
        <v>1.5454073360789398</v>
      </c>
    </row>
    <row r="521" spans="1:10" x14ac:dyDescent="0.35">
      <c r="A521" s="31" t="s">
        <v>435</v>
      </c>
      <c r="B521" s="30">
        <v>4.3378378378378377</v>
      </c>
      <c r="C521" s="30">
        <v>4</v>
      </c>
      <c r="D521" s="30">
        <v>1</v>
      </c>
      <c r="E521" s="30">
        <v>5</v>
      </c>
      <c r="F521" s="30">
        <v>0.68333496647408287</v>
      </c>
      <c r="G521" s="30">
        <v>7.5138793319387158</v>
      </c>
      <c r="H521" s="30">
        <v>-1.8535734483339057</v>
      </c>
      <c r="I521" s="30">
        <v>74</v>
      </c>
      <c r="J521" s="30">
        <v>1.5786503281943929</v>
      </c>
    </row>
    <row r="522" spans="1:10" x14ac:dyDescent="0.35">
      <c r="A522" s="31" t="s">
        <v>436</v>
      </c>
      <c r="B522" s="30">
        <v>4.3243243243243246</v>
      </c>
      <c r="C522" s="30">
        <v>4</v>
      </c>
      <c r="D522" s="30">
        <v>1</v>
      </c>
      <c r="E522" s="30">
        <v>5</v>
      </c>
      <c r="F522" s="30">
        <v>0.73719901064788418</v>
      </c>
      <c r="G522" s="30">
        <v>9.1710574901600577</v>
      </c>
      <c r="H522" s="30">
        <v>-2.2605725946306809</v>
      </c>
      <c r="I522" s="30">
        <v>74</v>
      </c>
      <c r="J522" s="30">
        <v>1.5701715334568194</v>
      </c>
    </row>
    <row r="523" spans="1:10" x14ac:dyDescent="0.35">
      <c r="A523" s="31" t="s">
        <v>437</v>
      </c>
      <c r="B523" s="30">
        <v>4.2702702702702702</v>
      </c>
      <c r="C523" s="30">
        <v>4</v>
      </c>
      <c r="D523" s="30">
        <v>1</v>
      </c>
      <c r="E523" s="30">
        <v>5</v>
      </c>
      <c r="F523" s="30">
        <v>0.75868480257395676</v>
      </c>
      <c r="G523" s="30">
        <v>7.4493980965162478</v>
      </c>
      <c r="H523" s="30">
        <v>-2.0215713128215596</v>
      </c>
      <c r="I523" s="30">
        <v>74</v>
      </c>
      <c r="J523" s="30">
        <v>1.4969218964092359</v>
      </c>
    </row>
    <row r="524" spans="1:10" x14ac:dyDescent="0.35">
      <c r="A524" s="31" t="s">
        <v>438</v>
      </c>
      <c r="B524" s="30">
        <v>4.3513513513513518</v>
      </c>
      <c r="C524" s="30">
        <v>4</v>
      </c>
      <c r="D524" s="30">
        <v>1</v>
      </c>
      <c r="E524" s="30">
        <v>5</v>
      </c>
      <c r="F524" s="30">
        <v>0.74312038296581184</v>
      </c>
      <c r="G524" s="30">
        <v>9.1443091110843202</v>
      </c>
      <c r="H524" s="30">
        <v>-2.2953599954731874</v>
      </c>
      <c r="I524" s="30">
        <v>74</v>
      </c>
      <c r="J524" s="30">
        <v>1.5102915485369428</v>
      </c>
    </row>
    <row r="525" spans="1:10" x14ac:dyDescent="0.35">
      <c r="A525" s="31" t="s">
        <v>439</v>
      </c>
      <c r="B525" s="30">
        <v>4.2837837837837842</v>
      </c>
      <c r="C525" s="30">
        <v>4</v>
      </c>
      <c r="D525" s="30">
        <v>1</v>
      </c>
      <c r="E525" s="30">
        <v>5</v>
      </c>
      <c r="F525" s="30">
        <v>0.72634349461495606</v>
      </c>
      <c r="G525" s="30">
        <v>9.3499121450645291</v>
      </c>
      <c r="H525" s="30">
        <v>-2.2293429559885332</v>
      </c>
      <c r="I525" s="30">
        <v>74</v>
      </c>
      <c r="J525" s="30">
        <v>1.7108629897266239</v>
      </c>
    </row>
    <row r="526" spans="1:10" x14ac:dyDescent="0.35">
      <c r="A526" s="31" t="s">
        <v>440</v>
      </c>
      <c r="B526" s="30">
        <v>4.3783783783783781</v>
      </c>
      <c r="C526" s="30">
        <v>4</v>
      </c>
      <c r="D526" s="30">
        <v>1</v>
      </c>
      <c r="E526" s="30">
        <v>5</v>
      </c>
      <c r="F526" s="30">
        <v>0.74801905422151604</v>
      </c>
      <c r="G526" s="30">
        <v>9.1874425583626955</v>
      </c>
      <c r="H526" s="30">
        <v>-2.3404077178934997</v>
      </c>
      <c r="I526" s="30">
        <v>74</v>
      </c>
      <c r="J526" s="30">
        <v>1.4775600458619389</v>
      </c>
    </row>
    <row r="527" spans="1:10" x14ac:dyDescent="0.35">
      <c r="A527" s="31" t="s">
        <v>441</v>
      </c>
      <c r="B527" s="30">
        <v>4.3108108108108105</v>
      </c>
      <c r="C527" s="30">
        <v>4</v>
      </c>
      <c r="D527" s="30">
        <v>1</v>
      </c>
      <c r="E527" s="30">
        <v>5</v>
      </c>
      <c r="F527" s="30">
        <v>0.73384724229110621</v>
      </c>
      <c r="G527" s="30">
        <v>9.2115907851587853</v>
      </c>
      <c r="H527" s="30">
        <v>-2.2472474171086136</v>
      </c>
      <c r="I527" s="30">
        <v>74</v>
      </c>
      <c r="J527" s="30">
        <v>1.6102882659594813</v>
      </c>
    </row>
    <row r="528" spans="1:10" x14ac:dyDescent="0.35">
      <c r="A528" s="31" t="s">
        <v>442</v>
      </c>
      <c r="B528" s="30">
        <v>4.2702702702702702</v>
      </c>
      <c r="C528" s="30">
        <v>4</v>
      </c>
      <c r="D528" s="30">
        <v>1</v>
      </c>
      <c r="E528" s="30">
        <v>5</v>
      </c>
      <c r="F528" s="30">
        <v>0.75868480257395676</v>
      </c>
      <c r="G528" s="30">
        <v>7.4493980965162478</v>
      </c>
      <c r="H528" s="30">
        <v>-2.0215713128215587</v>
      </c>
      <c r="I528" s="30">
        <v>74</v>
      </c>
      <c r="J528" s="30">
        <v>1.4969218964092359</v>
      </c>
    </row>
    <row r="529" spans="1:10" x14ac:dyDescent="0.35">
      <c r="A529" s="31" t="s">
        <v>443</v>
      </c>
      <c r="B529" s="30">
        <v>4.2837837837837842</v>
      </c>
      <c r="C529" s="30">
        <v>4</v>
      </c>
      <c r="D529" s="30">
        <v>1</v>
      </c>
      <c r="E529" s="30">
        <v>5</v>
      </c>
      <c r="F529" s="30">
        <v>0.72634349461495606</v>
      </c>
      <c r="G529" s="30">
        <v>9.3499121450645291</v>
      </c>
      <c r="H529" s="30">
        <v>-2.2293429559885332</v>
      </c>
      <c r="I529" s="30">
        <v>74</v>
      </c>
      <c r="J529" s="30">
        <v>1.7108629897266239</v>
      </c>
    </row>
    <row r="532" spans="1:10" x14ac:dyDescent="0.35">
      <c r="A532" s="27" t="s">
        <v>524</v>
      </c>
    </row>
    <row r="534" spans="1:10" x14ac:dyDescent="0.35">
      <c r="A534" s="27" t="s">
        <v>525</v>
      </c>
    </row>
    <row r="536" spans="1:10" x14ac:dyDescent="0.35">
      <c r="A536" s="29" t="s">
        <v>446</v>
      </c>
      <c r="B536" s="30" t="s">
        <v>424</v>
      </c>
      <c r="C536" s="30" t="s">
        <v>425</v>
      </c>
      <c r="D536" s="30" t="s">
        <v>426</v>
      </c>
      <c r="E536" s="30" t="s">
        <v>427</v>
      </c>
      <c r="F536" s="30" t="s">
        <v>428</v>
      </c>
      <c r="G536" s="30" t="s">
        <v>429</v>
      </c>
      <c r="H536" s="30" t="s">
        <v>430</v>
      </c>
      <c r="I536" s="30" t="s">
        <v>431</v>
      </c>
      <c r="J536" s="30" t="s">
        <v>432</v>
      </c>
    </row>
    <row r="537" spans="1:10" x14ac:dyDescent="0.35">
      <c r="A537" s="31" t="s">
        <v>447</v>
      </c>
      <c r="B537" s="30">
        <v>0.92156862745098</v>
      </c>
      <c r="C537" s="30">
        <v>0.94213349733581786</v>
      </c>
      <c r="D537" s="30">
        <v>0.77502616562560345</v>
      </c>
      <c r="E537" s="30">
        <v>-0.37811413227979562</v>
      </c>
      <c r="F537" s="30">
        <v>-0.38106310227534002</v>
      </c>
      <c r="G537" s="30">
        <v>0.85440920111867968</v>
      </c>
      <c r="H537" s="30">
        <v>0.87287156094396956</v>
      </c>
      <c r="I537" s="30">
        <v>-0.40712826560868298</v>
      </c>
      <c r="J537" s="30">
        <v>-0.48929425399760623</v>
      </c>
    </row>
    <row r="538" spans="1:10" x14ac:dyDescent="0.35">
      <c r="A538" s="31" t="s">
        <v>448</v>
      </c>
      <c r="B538" s="30">
        <v>0.92156862745098</v>
      </c>
      <c r="C538" s="30">
        <v>0.94213349733581786</v>
      </c>
      <c r="D538" s="30">
        <v>0.77502616562560345</v>
      </c>
      <c r="E538" s="30">
        <v>1.0945409092309872</v>
      </c>
      <c r="F538" s="30">
        <v>0.96173068669490569</v>
      </c>
      <c r="G538" s="30">
        <v>0.85440920111867968</v>
      </c>
      <c r="H538" s="30">
        <v>0.87287156094396956</v>
      </c>
      <c r="I538" s="30">
        <v>0.96230317325688719</v>
      </c>
      <c r="J538" s="30">
        <v>0.85173444214398142</v>
      </c>
    </row>
    <row r="539" spans="1:10" x14ac:dyDescent="0.35">
      <c r="A539" s="31" t="s">
        <v>449</v>
      </c>
      <c r="B539" s="30">
        <v>-0.52941176470588225</v>
      </c>
      <c r="C539" s="30">
        <v>-0.48068035578358054</v>
      </c>
      <c r="D539" s="30">
        <v>0.77502616562560345</v>
      </c>
      <c r="E539" s="30">
        <v>1.0945409092309872</v>
      </c>
      <c r="F539" s="30">
        <v>0.96173068669490569</v>
      </c>
      <c r="G539" s="30">
        <v>-0.5825517280354634</v>
      </c>
      <c r="H539" s="30">
        <v>0.87287156094396956</v>
      </c>
      <c r="I539" s="30">
        <v>-0.40712826560868298</v>
      </c>
      <c r="J539" s="30">
        <v>-0.48929425399760623</v>
      </c>
    </row>
    <row r="540" spans="1:10" x14ac:dyDescent="0.35">
      <c r="A540" s="31" t="s">
        <v>450</v>
      </c>
      <c r="B540" s="30">
        <v>0.92156862745098</v>
      </c>
      <c r="C540" s="30">
        <v>0.94213349733581786</v>
      </c>
      <c r="D540" s="30">
        <v>0.77502616562560345</v>
      </c>
      <c r="E540" s="30">
        <v>1.0945409092309872</v>
      </c>
      <c r="F540" s="30">
        <v>0.96173068669490569</v>
      </c>
      <c r="G540" s="30">
        <v>0.85440920111867968</v>
      </c>
      <c r="H540" s="30">
        <v>0.87287156094396956</v>
      </c>
      <c r="I540" s="30">
        <v>0.96230317325688719</v>
      </c>
      <c r="J540" s="30">
        <v>0.85173444214398142</v>
      </c>
    </row>
    <row r="541" spans="1:10" x14ac:dyDescent="0.35">
      <c r="A541" s="31" t="s">
        <v>451</v>
      </c>
      <c r="B541" s="30">
        <v>-0.52941176470588225</v>
      </c>
      <c r="C541" s="30">
        <v>-0.48068035578358054</v>
      </c>
      <c r="D541" s="30">
        <v>0.77502616562560345</v>
      </c>
      <c r="E541" s="30">
        <v>-0.37811413227979562</v>
      </c>
      <c r="F541" s="30">
        <v>-0.38106310227534002</v>
      </c>
      <c r="G541" s="30">
        <v>-0.5825517280354634</v>
      </c>
      <c r="H541" s="30">
        <v>-0.47280542884465016</v>
      </c>
      <c r="I541" s="30">
        <v>-0.40712826560868298</v>
      </c>
      <c r="J541" s="30">
        <v>-0.48929425399760623</v>
      </c>
    </row>
    <row r="542" spans="1:10" x14ac:dyDescent="0.35">
      <c r="A542" s="31" t="s">
        <v>452</v>
      </c>
      <c r="B542" s="30">
        <v>0.92156862745098</v>
      </c>
      <c r="C542" s="30">
        <v>0.94213349733581786</v>
      </c>
      <c r="D542" s="30">
        <v>0.77502616562560345</v>
      </c>
      <c r="E542" s="30">
        <v>-0.37811413227979562</v>
      </c>
      <c r="F542" s="30">
        <v>-0.38106310227534002</v>
      </c>
      <c r="G542" s="30">
        <v>-0.5825517280354634</v>
      </c>
      <c r="H542" s="30">
        <v>-0.47280542884465016</v>
      </c>
      <c r="I542" s="30">
        <v>-0.40712826560868298</v>
      </c>
      <c r="J542" s="30">
        <v>-0.48929425399760623</v>
      </c>
    </row>
    <row r="543" spans="1:10" x14ac:dyDescent="0.35">
      <c r="A543" s="31" t="s">
        <v>453</v>
      </c>
      <c r="B543" s="30">
        <v>0.92156862745098</v>
      </c>
      <c r="C543" s="30">
        <v>0.94213349733581786</v>
      </c>
      <c r="D543" s="30">
        <v>0.77502616562560345</v>
      </c>
      <c r="E543" s="30">
        <v>-0.37811413227979562</v>
      </c>
      <c r="F543" s="30">
        <v>-0.38106310227534002</v>
      </c>
      <c r="G543" s="30">
        <v>0.85440920111867968</v>
      </c>
      <c r="H543" s="30">
        <v>-0.47280542884465016</v>
      </c>
      <c r="I543" s="30">
        <v>-0.40712826560868298</v>
      </c>
      <c r="J543" s="30">
        <v>0.85173444214398142</v>
      </c>
    </row>
    <row r="544" spans="1:10" x14ac:dyDescent="0.35">
      <c r="A544" s="31" t="s">
        <v>454</v>
      </c>
      <c r="B544" s="30">
        <v>0.92156862745098</v>
      </c>
      <c r="C544" s="30">
        <v>0.94213349733581786</v>
      </c>
      <c r="D544" s="30">
        <v>0.77502616562560345</v>
      </c>
      <c r="E544" s="30">
        <v>1.0945409092309872</v>
      </c>
      <c r="F544" s="30">
        <v>0.96173068669490569</v>
      </c>
      <c r="G544" s="30">
        <v>0.85440920111867968</v>
      </c>
      <c r="H544" s="30">
        <v>0.87287156094396956</v>
      </c>
      <c r="I544" s="30">
        <v>0.96230317325688719</v>
      </c>
      <c r="J544" s="30">
        <v>0.85173444214398142</v>
      </c>
    </row>
    <row r="545" spans="1:10" x14ac:dyDescent="0.35">
      <c r="A545" s="31" t="s">
        <v>455</v>
      </c>
      <c r="B545" s="30">
        <v>0.92156862745098</v>
      </c>
      <c r="C545" s="30">
        <v>0.94213349733581786</v>
      </c>
      <c r="D545" s="30">
        <v>0.77502616562560345</v>
      </c>
      <c r="E545" s="30">
        <v>1.0945409092309872</v>
      </c>
      <c r="F545" s="30">
        <v>0.96173068669490569</v>
      </c>
      <c r="G545" s="30">
        <v>0.85440920111867968</v>
      </c>
      <c r="H545" s="30">
        <v>0.87287156094396956</v>
      </c>
      <c r="I545" s="30">
        <v>0.96230317325688719</v>
      </c>
      <c r="J545" s="30">
        <v>0.85173444214398142</v>
      </c>
    </row>
    <row r="546" spans="1:10" x14ac:dyDescent="0.35">
      <c r="A546" s="31" t="s">
        <v>456</v>
      </c>
      <c r="B546" s="30">
        <v>-0.52941176470588225</v>
      </c>
      <c r="C546" s="30">
        <v>-0.48068035578358054</v>
      </c>
      <c r="D546" s="30">
        <v>-0.73423531480320325</v>
      </c>
      <c r="E546" s="30">
        <v>-0.37811413227979562</v>
      </c>
      <c r="F546" s="30">
        <v>-0.38106310227534002</v>
      </c>
      <c r="G546" s="30">
        <v>-0.5825517280354634</v>
      </c>
      <c r="H546" s="30">
        <v>-0.47280542884465016</v>
      </c>
      <c r="I546" s="30">
        <v>-0.40712826560868298</v>
      </c>
      <c r="J546" s="30">
        <v>-0.48929425399760623</v>
      </c>
    </row>
    <row r="547" spans="1:10" x14ac:dyDescent="0.35">
      <c r="A547" s="31" t="s">
        <v>457</v>
      </c>
      <c r="B547" s="30">
        <v>-0.52941176470588225</v>
      </c>
      <c r="C547" s="30">
        <v>-0.48068035578358054</v>
      </c>
      <c r="D547" s="30">
        <v>0.77502616562560345</v>
      </c>
      <c r="E547" s="30">
        <v>-0.37811413227979562</v>
      </c>
      <c r="F547" s="30">
        <v>-0.38106310227534002</v>
      </c>
      <c r="G547" s="30">
        <v>-0.5825517280354634</v>
      </c>
      <c r="H547" s="30">
        <v>-0.47280542884465016</v>
      </c>
      <c r="I547" s="30">
        <v>-0.40712826560868298</v>
      </c>
      <c r="J547" s="30">
        <v>-0.48929425399760623</v>
      </c>
    </row>
    <row r="548" spans="1:10" x14ac:dyDescent="0.35">
      <c r="A548" s="31" t="s">
        <v>458</v>
      </c>
      <c r="B548" s="30">
        <v>0.92156862745098</v>
      </c>
      <c r="C548" s="30">
        <v>0.94213349733581786</v>
      </c>
      <c r="D548" s="30">
        <v>0.77502616562560345</v>
      </c>
      <c r="E548" s="30">
        <v>1.0945409092309872</v>
      </c>
      <c r="F548" s="30">
        <v>0.96173068669490569</v>
      </c>
      <c r="G548" s="30">
        <v>0.85440920111867968</v>
      </c>
      <c r="H548" s="30">
        <v>0.87287156094396956</v>
      </c>
      <c r="I548" s="30">
        <v>-0.40712826560868298</v>
      </c>
      <c r="J548" s="30">
        <v>-0.48929425399760623</v>
      </c>
    </row>
    <row r="549" spans="1:10" x14ac:dyDescent="0.35">
      <c r="A549" s="31" t="s">
        <v>459</v>
      </c>
      <c r="B549" s="30">
        <v>-0.52941176470588225</v>
      </c>
      <c r="C549" s="30">
        <v>-0.48068035578358054</v>
      </c>
      <c r="D549" s="30">
        <v>-0.73423531480320325</v>
      </c>
      <c r="E549" s="30">
        <v>-0.37811413227979562</v>
      </c>
      <c r="F549" s="30">
        <v>-0.38106310227534002</v>
      </c>
      <c r="G549" s="30">
        <v>-0.5825517280354634</v>
      </c>
      <c r="H549" s="30">
        <v>-0.47280542884465016</v>
      </c>
      <c r="I549" s="30">
        <v>-0.40712826560868298</v>
      </c>
      <c r="J549" s="30">
        <v>-0.48929425399760623</v>
      </c>
    </row>
    <row r="550" spans="1:10" x14ac:dyDescent="0.35">
      <c r="A550" s="31" t="s">
        <v>460</v>
      </c>
      <c r="B550" s="30">
        <v>-4.8823529411764692</v>
      </c>
      <c r="C550" s="30">
        <v>-4.7491219151417754</v>
      </c>
      <c r="D550" s="30">
        <v>-5.2620197560896234</v>
      </c>
      <c r="E550" s="30">
        <v>-4.7960792568121455</v>
      </c>
      <c r="F550" s="30">
        <v>-4.4094444691860772</v>
      </c>
      <c r="G550" s="30">
        <v>-4.8934345154978924</v>
      </c>
      <c r="H550" s="30">
        <v>-4.509836398210509</v>
      </c>
      <c r="I550" s="30">
        <v>-4.5154225822053933</v>
      </c>
      <c r="J550" s="30">
        <v>-4.5123803424223698</v>
      </c>
    </row>
    <row r="551" spans="1:10" x14ac:dyDescent="0.35">
      <c r="A551" s="31" t="s">
        <v>461</v>
      </c>
      <c r="B551" s="30">
        <v>-0.52941176470588225</v>
      </c>
      <c r="C551" s="30">
        <v>-0.48068035578358054</v>
      </c>
      <c r="D551" s="30">
        <v>-0.73423531480320325</v>
      </c>
      <c r="E551" s="30">
        <v>-0.37811413227979562</v>
      </c>
      <c r="F551" s="30">
        <v>-0.38106310227534002</v>
      </c>
      <c r="G551" s="30">
        <v>-0.5825517280354634</v>
      </c>
      <c r="H551" s="30">
        <v>-0.47280542884465016</v>
      </c>
      <c r="I551" s="30">
        <v>-0.40712826560868298</v>
      </c>
      <c r="J551" s="30">
        <v>-0.48929425399760623</v>
      </c>
    </row>
    <row r="552" spans="1:10" x14ac:dyDescent="0.35">
      <c r="A552" s="31" t="s">
        <v>462</v>
      </c>
      <c r="B552" s="30">
        <v>0.92156862745098</v>
      </c>
      <c r="C552" s="30">
        <v>0.94213349733581786</v>
      </c>
      <c r="D552" s="30">
        <v>0.77502616562560345</v>
      </c>
      <c r="E552" s="30">
        <v>1.0945409092309872</v>
      </c>
      <c r="F552" s="30">
        <v>0.96173068669490569</v>
      </c>
      <c r="G552" s="30">
        <v>0.85440920111867968</v>
      </c>
      <c r="H552" s="30">
        <v>0.87287156094396956</v>
      </c>
      <c r="I552" s="30">
        <v>0.96230317325688719</v>
      </c>
      <c r="J552" s="30">
        <v>0.85173444214398142</v>
      </c>
    </row>
    <row r="553" spans="1:10" x14ac:dyDescent="0.35">
      <c r="A553" s="31" t="s">
        <v>463</v>
      </c>
      <c r="B553" s="30">
        <v>-0.52941176470588225</v>
      </c>
      <c r="C553" s="30">
        <v>-0.48068035578358054</v>
      </c>
      <c r="D553" s="30">
        <v>-0.73423531480320325</v>
      </c>
      <c r="E553" s="30">
        <v>-0.37811413227979562</v>
      </c>
      <c r="F553" s="30">
        <v>-0.38106310227534002</v>
      </c>
      <c r="G553" s="30">
        <v>-0.5825517280354634</v>
      </c>
      <c r="H553" s="30">
        <v>-0.47280542884465016</v>
      </c>
      <c r="I553" s="30">
        <v>-0.40712826560868298</v>
      </c>
      <c r="J553" s="30">
        <v>-0.48929425399760623</v>
      </c>
    </row>
    <row r="554" spans="1:10" x14ac:dyDescent="0.35">
      <c r="A554" s="31" t="s">
        <v>464</v>
      </c>
      <c r="B554" s="30">
        <v>0.92156862745098</v>
      </c>
      <c r="C554" s="30">
        <v>0.94213349733581786</v>
      </c>
      <c r="D554" s="30">
        <v>0.77502616562560345</v>
      </c>
      <c r="E554" s="30">
        <v>-0.37811413227979562</v>
      </c>
      <c r="F554" s="30">
        <v>-0.38106310227534002</v>
      </c>
      <c r="G554" s="30">
        <v>0.85440920111867968</v>
      </c>
      <c r="H554" s="30">
        <v>0.87287156094396956</v>
      </c>
      <c r="I554" s="30">
        <v>0.96230317325688719</v>
      </c>
      <c r="J554" s="30">
        <v>0.85173444214398142</v>
      </c>
    </row>
    <row r="555" spans="1:10" x14ac:dyDescent="0.35">
      <c r="A555" s="31" t="s">
        <v>465</v>
      </c>
      <c r="B555" s="30">
        <v>-0.52941176470588225</v>
      </c>
      <c r="C555" s="30">
        <v>-0.48068035578358054</v>
      </c>
      <c r="D555" s="30">
        <v>-0.73423531480320325</v>
      </c>
      <c r="E555" s="30">
        <v>-0.37811413227979562</v>
      </c>
      <c r="F555" s="30">
        <v>-0.38106310227534002</v>
      </c>
      <c r="G555" s="30">
        <v>-0.5825517280354634</v>
      </c>
      <c r="H555" s="30">
        <v>-0.47280542884465016</v>
      </c>
      <c r="I555" s="30">
        <v>-0.40712826560868298</v>
      </c>
      <c r="J555" s="30">
        <v>-0.48929425399760623</v>
      </c>
    </row>
    <row r="556" spans="1:10" x14ac:dyDescent="0.35">
      <c r="A556" s="31" t="s">
        <v>466</v>
      </c>
      <c r="B556" s="30">
        <v>-0.52941176470588225</v>
      </c>
      <c r="C556" s="30">
        <v>-0.48068035578358054</v>
      </c>
      <c r="D556" s="30">
        <v>0.77502616562560345</v>
      </c>
      <c r="E556" s="30">
        <v>1.0945409092309872</v>
      </c>
      <c r="F556" s="30">
        <v>-0.38106310227534002</v>
      </c>
      <c r="G556" s="30">
        <v>0.85440920111867968</v>
      </c>
      <c r="H556" s="30">
        <v>0.87287156094396956</v>
      </c>
      <c r="I556" s="30">
        <v>-0.40712826560868298</v>
      </c>
      <c r="J556" s="30">
        <v>-0.48929425399760623</v>
      </c>
    </row>
    <row r="557" spans="1:10" x14ac:dyDescent="0.35">
      <c r="A557" s="31" t="s">
        <v>467</v>
      </c>
      <c r="B557" s="30">
        <v>0.92156862745098</v>
      </c>
      <c r="C557" s="30">
        <v>0.94213349733581786</v>
      </c>
      <c r="D557" s="30">
        <v>0.77502616562560345</v>
      </c>
      <c r="E557" s="30">
        <v>1.0945409092309872</v>
      </c>
      <c r="F557" s="30">
        <v>0.96173068669490569</v>
      </c>
      <c r="G557" s="30">
        <v>0.85440920111867968</v>
      </c>
      <c r="H557" s="30">
        <v>0.87287156094396956</v>
      </c>
      <c r="I557" s="30">
        <v>0.96230317325688719</v>
      </c>
      <c r="J557" s="30">
        <v>0.85173444214398142</v>
      </c>
    </row>
    <row r="558" spans="1:10" x14ac:dyDescent="0.35">
      <c r="A558" s="31" t="s">
        <v>468</v>
      </c>
      <c r="B558" s="30">
        <v>-0.52941176470588225</v>
      </c>
      <c r="C558" s="30">
        <v>0.94213349733581786</v>
      </c>
      <c r="D558" s="30">
        <v>0.77502616562560345</v>
      </c>
      <c r="E558" s="30">
        <v>-1.8507691737905785</v>
      </c>
      <c r="F558" s="30">
        <v>-0.38106310227534002</v>
      </c>
      <c r="G558" s="30">
        <v>0.85440920111867968</v>
      </c>
      <c r="H558" s="30">
        <v>0.87287156094396956</v>
      </c>
      <c r="I558" s="30">
        <v>0.96230317325688719</v>
      </c>
      <c r="J558" s="30">
        <v>0.85173444214398142</v>
      </c>
    </row>
    <row r="559" spans="1:10" x14ac:dyDescent="0.35">
      <c r="A559" s="31" t="s">
        <v>469</v>
      </c>
      <c r="B559" s="30">
        <v>-0.52941176470588225</v>
      </c>
      <c r="C559" s="30">
        <v>-0.48068035578358054</v>
      </c>
      <c r="D559" s="30">
        <v>-0.73423531480320325</v>
      </c>
      <c r="E559" s="30">
        <v>-0.37811413227979562</v>
      </c>
      <c r="F559" s="30">
        <v>-0.38106310227534002</v>
      </c>
      <c r="G559" s="30">
        <v>-0.5825517280354634</v>
      </c>
      <c r="H559" s="30">
        <v>-0.47280542884465016</v>
      </c>
      <c r="I559" s="30">
        <v>-0.40712826560868298</v>
      </c>
      <c r="J559" s="30">
        <v>-0.48929425399760623</v>
      </c>
    </row>
    <row r="560" spans="1:10" x14ac:dyDescent="0.35">
      <c r="A560" s="31" t="s">
        <v>470</v>
      </c>
      <c r="B560" s="30">
        <v>0.92156862745098</v>
      </c>
      <c r="C560" s="30">
        <v>0.94213349733581786</v>
      </c>
      <c r="D560" s="30">
        <v>0.77502616562560345</v>
      </c>
      <c r="E560" s="30">
        <v>1.0945409092309872</v>
      </c>
      <c r="F560" s="30">
        <v>0.96173068669490569</v>
      </c>
      <c r="G560" s="30">
        <v>0.85440920111867968</v>
      </c>
      <c r="H560" s="30">
        <v>0.87287156094396956</v>
      </c>
      <c r="I560" s="30">
        <v>0.96230317325688719</v>
      </c>
      <c r="J560" s="30">
        <v>0.85173444214398142</v>
      </c>
    </row>
    <row r="561" spans="1:10" x14ac:dyDescent="0.35">
      <c r="A561" s="31" t="s">
        <v>471</v>
      </c>
      <c r="B561" s="30">
        <v>-0.52941176470588225</v>
      </c>
      <c r="C561" s="30">
        <v>-0.48068035578358054</v>
      </c>
      <c r="D561" s="30">
        <v>-0.73423531480320325</v>
      </c>
      <c r="E561" s="30">
        <v>-0.37811413227979562</v>
      </c>
      <c r="F561" s="30">
        <v>-0.38106310227534002</v>
      </c>
      <c r="G561" s="30">
        <v>-0.5825517280354634</v>
      </c>
      <c r="H561" s="30">
        <v>-0.47280542884465016</v>
      </c>
      <c r="I561" s="30">
        <v>-0.40712826560868298</v>
      </c>
      <c r="J561" s="30">
        <v>-0.48929425399760623</v>
      </c>
    </row>
    <row r="562" spans="1:10" x14ac:dyDescent="0.35">
      <c r="A562" s="31" t="s">
        <v>472</v>
      </c>
      <c r="B562" s="30">
        <v>-0.52941176470588225</v>
      </c>
      <c r="C562" s="30">
        <v>-0.48068035578358054</v>
      </c>
      <c r="D562" s="30">
        <v>-0.73423531480320325</v>
      </c>
      <c r="E562" s="30">
        <v>-0.37811413227979562</v>
      </c>
      <c r="F562" s="30">
        <v>-0.38106310227534002</v>
      </c>
      <c r="G562" s="30">
        <v>-0.5825517280354634</v>
      </c>
      <c r="H562" s="30">
        <v>-0.47280542884465016</v>
      </c>
      <c r="I562" s="30">
        <v>-0.40712826560868298</v>
      </c>
      <c r="J562" s="30">
        <v>-0.48929425399760623</v>
      </c>
    </row>
    <row r="563" spans="1:10" x14ac:dyDescent="0.35">
      <c r="A563" s="31" t="s">
        <v>473</v>
      </c>
      <c r="B563" s="30">
        <v>-0.52941176470588225</v>
      </c>
      <c r="C563" s="30">
        <v>-1.9034942089029792</v>
      </c>
      <c r="D563" s="30">
        <v>0.77502616562560345</v>
      </c>
      <c r="E563" s="30">
        <v>-0.37811413227979562</v>
      </c>
      <c r="F563" s="30">
        <v>-1.7238568912455858</v>
      </c>
      <c r="G563" s="30">
        <v>0.85440920111867968</v>
      </c>
      <c r="H563" s="30">
        <v>-0.47280542884465016</v>
      </c>
      <c r="I563" s="30">
        <v>-0.40712826560868298</v>
      </c>
      <c r="J563" s="30">
        <v>-0.48929425399760623</v>
      </c>
    </row>
    <row r="564" spans="1:10" x14ac:dyDescent="0.35">
      <c r="A564" s="31" t="s">
        <v>474</v>
      </c>
      <c r="B564" s="30">
        <v>-0.52941176470588225</v>
      </c>
      <c r="C564" s="30">
        <v>-0.48068035578358054</v>
      </c>
      <c r="D564" s="30">
        <v>-0.73423531480320325</v>
      </c>
      <c r="E564" s="30">
        <v>-0.37811413227979562</v>
      </c>
      <c r="F564" s="30">
        <v>-0.38106310227534002</v>
      </c>
      <c r="G564" s="30">
        <v>-0.5825517280354634</v>
      </c>
      <c r="H564" s="30">
        <v>-0.47280542884465016</v>
      </c>
      <c r="I564" s="30">
        <v>-0.40712826560868298</v>
      </c>
      <c r="J564" s="30">
        <v>-0.48929425399760623</v>
      </c>
    </row>
    <row r="565" spans="1:10" x14ac:dyDescent="0.35">
      <c r="A565" s="31" t="s">
        <v>475</v>
      </c>
      <c r="B565" s="30">
        <v>-0.52941176470588225</v>
      </c>
      <c r="C565" s="30">
        <v>-0.48068035578358054</v>
      </c>
      <c r="D565" s="30">
        <v>-0.73423531480320325</v>
      </c>
      <c r="E565" s="30">
        <v>-0.37811413227979562</v>
      </c>
      <c r="F565" s="30">
        <v>-0.38106310227534002</v>
      </c>
      <c r="G565" s="30">
        <v>-0.5825517280354634</v>
      </c>
      <c r="H565" s="30">
        <v>-0.47280542884465016</v>
      </c>
      <c r="I565" s="30">
        <v>-0.40712826560868298</v>
      </c>
      <c r="J565" s="30">
        <v>-0.48929425399760623</v>
      </c>
    </row>
    <row r="566" spans="1:10" x14ac:dyDescent="0.35">
      <c r="A566" s="31" t="s">
        <v>476</v>
      </c>
      <c r="B566" s="30">
        <v>-0.52941176470588225</v>
      </c>
      <c r="C566" s="30">
        <v>-0.48068035578358054</v>
      </c>
      <c r="D566" s="30">
        <v>-0.73423531480320325</v>
      </c>
      <c r="E566" s="30">
        <v>-0.37811413227979562</v>
      </c>
      <c r="F566" s="30">
        <v>0.96173068669490569</v>
      </c>
      <c r="G566" s="30">
        <v>0.85440920111867968</v>
      </c>
      <c r="H566" s="30">
        <v>-0.47280542884465016</v>
      </c>
      <c r="I566" s="30">
        <v>-0.40712826560868298</v>
      </c>
      <c r="J566" s="30">
        <v>-0.48929425399760623</v>
      </c>
    </row>
    <row r="567" spans="1:10" x14ac:dyDescent="0.35">
      <c r="A567" s="31" t="s">
        <v>477</v>
      </c>
      <c r="B567" s="30">
        <v>0.92156862745098</v>
      </c>
      <c r="C567" s="30">
        <v>0.94213349733581786</v>
      </c>
      <c r="D567" s="30">
        <v>0.77502616562560345</v>
      </c>
      <c r="E567" s="30">
        <v>1.0945409092309872</v>
      </c>
      <c r="F567" s="30">
        <v>0.96173068669490569</v>
      </c>
      <c r="G567" s="30">
        <v>0.85440920111867968</v>
      </c>
      <c r="H567" s="30">
        <v>0.87287156094396956</v>
      </c>
      <c r="I567" s="30">
        <v>0.96230317325688719</v>
      </c>
      <c r="J567" s="30">
        <v>0.85173444214398142</v>
      </c>
    </row>
    <row r="568" spans="1:10" x14ac:dyDescent="0.35">
      <c r="A568" s="31" t="s">
        <v>478</v>
      </c>
      <c r="B568" s="30">
        <v>0.92156862745098</v>
      </c>
      <c r="C568" s="30">
        <v>0.94213349733581786</v>
      </c>
      <c r="D568" s="30">
        <v>0.77502616562560345</v>
      </c>
      <c r="E568" s="30">
        <v>1.0945409092309872</v>
      </c>
      <c r="F568" s="30">
        <v>0.96173068669490569</v>
      </c>
      <c r="G568" s="30">
        <v>0.85440920111867968</v>
      </c>
      <c r="H568" s="30">
        <v>0.87287156094396956</v>
      </c>
      <c r="I568" s="30">
        <v>0.96230317325688719</v>
      </c>
      <c r="J568" s="30">
        <v>0.85173444214398142</v>
      </c>
    </row>
    <row r="569" spans="1:10" x14ac:dyDescent="0.35">
      <c r="A569" s="31" t="s">
        <v>479</v>
      </c>
      <c r="B569" s="30">
        <v>-0.52941176470588225</v>
      </c>
      <c r="C569" s="30">
        <v>-0.48068035578358054</v>
      </c>
      <c r="D569" s="30">
        <v>0.77502616562560345</v>
      </c>
      <c r="E569" s="30">
        <v>1.0945409092309872</v>
      </c>
      <c r="F569" s="30">
        <v>0.96173068669490569</v>
      </c>
      <c r="G569" s="30">
        <v>-0.5825517280354634</v>
      </c>
      <c r="H569" s="30">
        <v>-0.47280542884465016</v>
      </c>
      <c r="I569" s="30">
        <v>-0.40712826560868298</v>
      </c>
      <c r="J569" s="30">
        <v>0.85173444214398142</v>
      </c>
    </row>
    <row r="570" spans="1:10" x14ac:dyDescent="0.35">
      <c r="A570" s="31" t="s">
        <v>480</v>
      </c>
      <c r="B570" s="30">
        <v>-0.52941176470588225</v>
      </c>
      <c r="C570" s="30">
        <v>-0.48068035578358054</v>
      </c>
      <c r="D570" s="30">
        <v>-0.73423531480320325</v>
      </c>
      <c r="E570" s="30">
        <v>-0.37811413227979562</v>
      </c>
      <c r="F570" s="30">
        <v>-0.38106310227534002</v>
      </c>
      <c r="G570" s="30">
        <v>-0.5825517280354634</v>
      </c>
      <c r="H570" s="30">
        <v>-0.47280542884465016</v>
      </c>
      <c r="I570" s="30">
        <v>-0.40712826560868298</v>
      </c>
      <c r="J570" s="30">
        <v>-0.48929425399760623</v>
      </c>
    </row>
    <row r="571" spans="1:10" x14ac:dyDescent="0.35">
      <c r="A571" s="31" t="s">
        <v>481</v>
      </c>
      <c r="B571" s="30">
        <v>-0.52941176470588225</v>
      </c>
      <c r="C571" s="30">
        <v>0.94213349733581786</v>
      </c>
      <c r="D571" s="30">
        <v>-0.73423531480320325</v>
      </c>
      <c r="E571" s="30">
        <v>-0.37811413227979562</v>
      </c>
      <c r="F571" s="30">
        <v>-0.38106310227534002</v>
      </c>
      <c r="G571" s="30">
        <v>-0.5825517280354634</v>
      </c>
      <c r="H571" s="30">
        <v>-0.47280542884465016</v>
      </c>
      <c r="I571" s="30">
        <v>-0.40712826560868298</v>
      </c>
      <c r="J571" s="30">
        <v>-0.48929425399760623</v>
      </c>
    </row>
    <row r="572" spans="1:10" x14ac:dyDescent="0.35">
      <c r="A572" s="31" t="s">
        <v>482</v>
      </c>
      <c r="B572" s="30">
        <v>-0.52941176470588225</v>
      </c>
      <c r="C572" s="30">
        <v>-0.48068035578358054</v>
      </c>
      <c r="D572" s="30">
        <v>-0.73423531480320325</v>
      </c>
      <c r="E572" s="30">
        <v>-0.37811413227979562</v>
      </c>
      <c r="F572" s="30">
        <v>-0.38106310227534002</v>
      </c>
      <c r="G572" s="30">
        <v>-0.5825517280354634</v>
      </c>
      <c r="H572" s="30">
        <v>-0.47280542884465016</v>
      </c>
      <c r="I572" s="30">
        <v>-0.40712826560868298</v>
      </c>
      <c r="J572" s="30">
        <v>-0.48929425399760623</v>
      </c>
    </row>
    <row r="573" spans="1:10" x14ac:dyDescent="0.35">
      <c r="A573" s="31" t="s">
        <v>483</v>
      </c>
      <c r="B573" s="30">
        <v>-0.52941176470588225</v>
      </c>
      <c r="C573" s="30">
        <v>-0.48068035578358054</v>
      </c>
      <c r="D573" s="30">
        <v>-0.73423531480320325</v>
      </c>
      <c r="E573" s="30">
        <v>-0.37811413227979562</v>
      </c>
      <c r="F573" s="30">
        <v>-0.38106310227534002</v>
      </c>
      <c r="G573" s="30">
        <v>0.85440920111867968</v>
      </c>
      <c r="H573" s="30">
        <v>0.87287156094396956</v>
      </c>
      <c r="I573" s="30">
        <v>0.96230317325688719</v>
      </c>
      <c r="J573" s="30">
        <v>0.85173444214398142</v>
      </c>
    </row>
    <row r="574" spans="1:10" x14ac:dyDescent="0.35">
      <c r="A574" s="31" t="s">
        <v>484</v>
      </c>
      <c r="B574" s="30">
        <v>-0.52941176470588225</v>
      </c>
      <c r="C574" s="30">
        <v>-0.48068035578358054</v>
      </c>
      <c r="D574" s="30">
        <v>-0.73423531480320325</v>
      </c>
      <c r="E574" s="30">
        <v>-0.37811413227979562</v>
      </c>
      <c r="F574" s="30">
        <v>-0.38106310227534002</v>
      </c>
      <c r="G574" s="30">
        <v>-0.5825517280354634</v>
      </c>
      <c r="H574" s="30">
        <v>-0.47280542884465016</v>
      </c>
      <c r="I574" s="30">
        <v>-0.40712826560868298</v>
      </c>
      <c r="J574" s="30">
        <v>-0.48929425399760623</v>
      </c>
    </row>
    <row r="575" spans="1:10" x14ac:dyDescent="0.35">
      <c r="A575" s="31" t="s">
        <v>485</v>
      </c>
      <c r="B575" s="30">
        <v>-0.52941176470588225</v>
      </c>
      <c r="C575" s="30">
        <v>-0.48068035578358054</v>
      </c>
      <c r="D575" s="30">
        <v>0.77502616562560345</v>
      </c>
      <c r="E575" s="30">
        <v>1.0945409092309872</v>
      </c>
      <c r="F575" s="30">
        <v>-0.38106310227534002</v>
      </c>
      <c r="G575" s="30">
        <v>0.85440920111867968</v>
      </c>
      <c r="H575" s="30">
        <v>0.87287156094396956</v>
      </c>
      <c r="I575" s="30">
        <v>-0.40712826560868298</v>
      </c>
      <c r="J575" s="30">
        <v>-0.48929425399760623</v>
      </c>
    </row>
    <row r="576" spans="1:10" x14ac:dyDescent="0.35">
      <c r="A576" s="31" t="s">
        <v>486</v>
      </c>
      <c r="B576" s="30">
        <v>0.92156862745098</v>
      </c>
      <c r="C576" s="30">
        <v>0.94213349733581786</v>
      </c>
      <c r="D576" s="30">
        <v>0.77502616562560345</v>
      </c>
      <c r="E576" s="30">
        <v>1.0945409092309872</v>
      </c>
      <c r="F576" s="30">
        <v>0.96173068669490569</v>
      </c>
      <c r="G576" s="30">
        <v>0.85440920111867968</v>
      </c>
      <c r="H576" s="30">
        <v>0.87287156094396956</v>
      </c>
      <c r="I576" s="30">
        <v>0.96230317325688719</v>
      </c>
      <c r="J576" s="30">
        <v>0.85173444214398142</v>
      </c>
    </row>
    <row r="577" spans="1:10" x14ac:dyDescent="0.35">
      <c r="A577" s="31" t="s">
        <v>487</v>
      </c>
      <c r="B577" s="30">
        <v>-0.52941176470588225</v>
      </c>
      <c r="C577" s="30">
        <v>-0.48068035578358054</v>
      </c>
      <c r="D577" s="30">
        <v>0.77502616562560345</v>
      </c>
      <c r="E577" s="30">
        <v>-0.37811413227979562</v>
      </c>
      <c r="F577" s="30">
        <v>-0.38106310227534002</v>
      </c>
      <c r="G577" s="30">
        <v>-0.5825517280354634</v>
      </c>
      <c r="H577" s="30">
        <v>-0.47280542884465016</v>
      </c>
      <c r="I577" s="30">
        <v>-0.40712826560868298</v>
      </c>
      <c r="J577" s="30">
        <v>-0.48929425399760623</v>
      </c>
    </row>
    <row r="578" spans="1:10" x14ac:dyDescent="0.35">
      <c r="A578" s="31" t="s">
        <v>488</v>
      </c>
      <c r="B578" s="30">
        <v>-0.52941176470588225</v>
      </c>
      <c r="C578" s="30">
        <v>-0.48068035578358054</v>
      </c>
      <c r="D578" s="30">
        <v>-0.73423531480320325</v>
      </c>
      <c r="E578" s="30">
        <v>-0.37811413227979562</v>
      </c>
      <c r="F578" s="30">
        <v>-0.38106310227534002</v>
      </c>
      <c r="G578" s="30">
        <v>-0.5825517280354634</v>
      </c>
      <c r="H578" s="30">
        <v>-0.47280542884465016</v>
      </c>
      <c r="I578" s="30">
        <v>-0.40712826560868298</v>
      </c>
      <c r="J578" s="30">
        <v>-0.48929425399760623</v>
      </c>
    </row>
    <row r="579" spans="1:10" x14ac:dyDescent="0.35">
      <c r="A579" s="31" t="s">
        <v>489</v>
      </c>
      <c r="B579" s="30">
        <v>0.92156862745098</v>
      </c>
      <c r="C579" s="30">
        <v>0.94213349733581786</v>
      </c>
      <c r="D579" s="30">
        <v>0.77502616562560345</v>
      </c>
      <c r="E579" s="30">
        <v>1.0945409092309872</v>
      </c>
      <c r="F579" s="30">
        <v>0.96173068669490569</v>
      </c>
      <c r="G579" s="30">
        <v>0.85440920111867968</v>
      </c>
      <c r="H579" s="30">
        <v>0.87287156094396956</v>
      </c>
      <c r="I579" s="30">
        <v>0.96230317325688719</v>
      </c>
      <c r="J579" s="30">
        <v>0.85173444214398142</v>
      </c>
    </row>
    <row r="580" spans="1:10" x14ac:dyDescent="0.35">
      <c r="A580" s="31" t="s">
        <v>490</v>
      </c>
      <c r="B580" s="30">
        <v>-0.52941176470588225</v>
      </c>
      <c r="C580" s="30">
        <v>-0.48068035578358054</v>
      </c>
      <c r="D580" s="30">
        <v>-0.73423531480320325</v>
      </c>
      <c r="E580" s="30">
        <v>-0.37811413227979562</v>
      </c>
      <c r="F580" s="30">
        <v>-0.38106310227534002</v>
      </c>
      <c r="G580" s="30">
        <v>-0.5825517280354634</v>
      </c>
      <c r="H580" s="30">
        <v>0.87287156094396956</v>
      </c>
      <c r="I580" s="30">
        <v>-0.40712826560868298</v>
      </c>
      <c r="J580" s="30">
        <v>-0.48929425399760623</v>
      </c>
    </row>
    <row r="581" spans="1:10" x14ac:dyDescent="0.35">
      <c r="A581" s="31" t="s">
        <v>491</v>
      </c>
      <c r="B581" s="30">
        <v>0.92156862745098</v>
      </c>
      <c r="C581" s="30">
        <v>-0.48068035578358054</v>
      </c>
      <c r="D581" s="30">
        <v>0.77502616562560345</v>
      </c>
      <c r="E581" s="30">
        <v>-0.37811413227979562</v>
      </c>
      <c r="F581" s="30">
        <v>-0.38106310227534002</v>
      </c>
      <c r="G581" s="30">
        <v>-0.5825517280354634</v>
      </c>
      <c r="H581" s="30">
        <v>-0.47280542884465016</v>
      </c>
      <c r="I581" s="30">
        <v>-0.40712826560868298</v>
      </c>
      <c r="J581" s="30">
        <v>0.85173444214398142</v>
      </c>
    </row>
    <row r="582" spans="1:10" x14ac:dyDescent="0.35">
      <c r="A582" s="31" t="s">
        <v>492</v>
      </c>
      <c r="B582" s="30">
        <v>0.92156862745098</v>
      </c>
      <c r="C582" s="30">
        <v>0.94213349733581786</v>
      </c>
      <c r="D582" s="30">
        <v>0.77502616562560345</v>
      </c>
      <c r="E582" s="30">
        <v>1.0945409092309872</v>
      </c>
      <c r="F582" s="30">
        <v>0.96173068669490569</v>
      </c>
      <c r="G582" s="30">
        <v>0.85440920111867968</v>
      </c>
      <c r="H582" s="30">
        <v>0.87287156094396956</v>
      </c>
      <c r="I582" s="30">
        <v>0.96230317325688719</v>
      </c>
      <c r="J582" s="30">
        <v>0.85173444214398142</v>
      </c>
    </row>
    <row r="583" spans="1:10" x14ac:dyDescent="0.35">
      <c r="A583" s="31" t="s">
        <v>493</v>
      </c>
      <c r="B583" s="30">
        <v>0.92156862745098</v>
      </c>
      <c r="C583" s="30">
        <v>-0.48068035578358054</v>
      </c>
      <c r="D583" s="30">
        <v>-0.73423531480320325</v>
      </c>
      <c r="E583" s="30">
        <v>-0.37811413227979562</v>
      </c>
      <c r="F583" s="30">
        <v>-0.38106310227534002</v>
      </c>
      <c r="G583" s="30">
        <v>-0.5825517280354634</v>
      </c>
      <c r="H583" s="30">
        <v>-0.47280542884465016</v>
      </c>
      <c r="I583" s="30">
        <v>-0.40712826560868298</v>
      </c>
      <c r="J583" s="30">
        <v>-0.48929425399760623</v>
      </c>
    </row>
    <row r="584" spans="1:10" x14ac:dyDescent="0.35">
      <c r="A584" s="31" t="s">
        <v>494</v>
      </c>
      <c r="B584" s="30">
        <v>0.92156862745098</v>
      </c>
      <c r="C584" s="30">
        <v>0.94213349733581786</v>
      </c>
      <c r="D584" s="30">
        <v>0.77502616562560345</v>
      </c>
      <c r="E584" s="30">
        <v>1.0945409092309872</v>
      </c>
      <c r="F584" s="30">
        <v>0.96173068669490569</v>
      </c>
      <c r="G584" s="30">
        <v>0.85440920111867968</v>
      </c>
      <c r="H584" s="30">
        <v>-0.47280542884465016</v>
      </c>
      <c r="I584" s="30">
        <v>0.96230317325688719</v>
      </c>
      <c r="J584" s="30">
        <v>0.85173444214398142</v>
      </c>
    </row>
    <row r="585" spans="1:10" x14ac:dyDescent="0.35">
      <c r="A585" s="31" t="s">
        <v>495</v>
      </c>
      <c r="B585" s="30">
        <v>0.92156862745098</v>
      </c>
      <c r="C585" s="30">
        <v>0.94213349733581786</v>
      </c>
      <c r="D585" s="30">
        <v>0.77502616562560345</v>
      </c>
      <c r="E585" s="30">
        <v>1.0945409092309872</v>
      </c>
      <c r="F585" s="30">
        <v>0.96173068669490569</v>
      </c>
      <c r="G585" s="30">
        <v>0.85440920111867968</v>
      </c>
      <c r="H585" s="30">
        <v>-0.47280542884465016</v>
      </c>
      <c r="I585" s="30">
        <v>0.96230317325688719</v>
      </c>
      <c r="J585" s="30">
        <v>0.85173444214398142</v>
      </c>
    </row>
    <row r="586" spans="1:10" x14ac:dyDescent="0.35">
      <c r="A586" s="31" t="s">
        <v>496</v>
      </c>
      <c r="B586" s="30">
        <v>0.92156862745098</v>
      </c>
      <c r="C586" s="30">
        <v>-0.48068035578358054</v>
      </c>
      <c r="D586" s="30">
        <v>-0.73423531480320325</v>
      </c>
      <c r="E586" s="30">
        <v>-0.37811413227979562</v>
      </c>
      <c r="F586" s="30">
        <v>-0.38106310227534002</v>
      </c>
      <c r="G586" s="30">
        <v>0.85440920111867968</v>
      </c>
      <c r="H586" s="30">
        <v>-0.47280542884465016</v>
      </c>
      <c r="I586" s="30">
        <v>-0.40712826560868298</v>
      </c>
      <c r="J586" s="30">
        <v>-0.48929425399760623</v>
      </c>
    </row>
    <row r="587" spans="1:10" x14ac:dyDescent="0.35">
      <c r="A587" s="31" t="s">
        <v>497</v>
      </c>
      <c r="B587" s="30">
        <v>-0.52941176470588225</v>
      </c>
      <c r="C587" s="30">
        <v>-0.48068035578358054</v>
      </c>
      <c r="D587" s="30">
        <v>0.77502616562560345</v>
      </c>
      <c r="E587" s="30">
        <v>-0.37811413227979562</v>
      </c>
      <c r="F587" s="30">
        <v>-0.38106310227534002</v>
      </c>
      <c r="G587" s="30">
        <v>-0.5825517280354634</v>
      </c>
      <c r="H587" s="30">
        <v>-0.47280542884465016</v>
      </c>
      <c r="I587" s="30">
        <v>-0.40712826560868298</v>
      </c>
      <c r="J587" s="30">
        <v>-0.48929425399760623</v>
      </c>
    </row>
    <row r="588" spans="1:10" x14ac:dyDescent="0.35">
      <c r="A588" s="31" t="s">
        <v>498</v>
      </c>
      <c r="B588" s="30">
        <v>-0.52941176470588225</v>
      </c>
      <c r="C588" s="30">
        <v>-0.48068035578358054</v>
      </c>
      <c r="D588" s="30">
        <v>-0.73423531480320325</v>
      </c>
      <c r="E588" s="30">
        <v>-0.37811413227979562</v>
      </c>
      <c r="F588" s="30">
        <v>-0.38106310227534002</v>
      </c>
      <c r="G588" s="30">
        <v>-0.5825517280354634</v>
      </c>
      <c r="H588" s="30">
        <v>-0.47280542884465016</v>
      </c>
      <c r="I588" s="30">
        <v>-0.40712826560868298</v>
      </c>
      <c r="J588" s="30">
        <v>-0.48929425399760623</v>
      </c>
    </row>
    <row r="589" spans="1:10" x14ac:dyDescent="0.35">
      <c r="A589" s="31" t="s">
        <v>499</v>
      </c>
      <c r="B589" s="30">
        <v>0.92156862745098</v>
      </c>
      <c r="C589" s="30">
        <v>-0.48068035578358054</v>
      </c>
      <c r="D589" s="30">
        <v>0.77502616562560345</v>
      </c>
      <c r="E589" s="30">
        <v>-0.37811413227979562</v>
      </c>
      <c r="F589" s="30">
        <v>-0.38106310227534002</v>
      </c>
      <c r="G589" s="30">
        <v>0.85440920111867968</v>
      </c>
      <c r="H589" s="30">
        <v>0.87287156094396956</v>
      </c>
      <c r="I589" s="30">
        <v>0.96230317325688719</v>
      </c>
      <c r="J589" s="30">
        <v>0.85173444214398142</v>
      </c>
    </row>
    <row r="590" spans="1:10" x14ac:dyDescent="0.35">
      <c r="A590" s="31" t="s">
        <v>500</v>
      </c>
      <c r="B590" s="30">
        <v>-3.4313725490196068</v>
      </c>
      <c r="C590" s="30">
        <v>-3.3263080620223771</v>
      </c>
      <c r="D590" s="30">
        <v>-2.2434967952320104</v>
      </c>
      <c r="E590" s="30">
        <v>-3.3234242153013613</v>
      </c>
      <c r="F590" s="30">
        <v>-4.4094444691860772</v>
      </c>
      <c r="G590" s="30">
        <v>-3.4564735863437495</v>
      </c>
      <c r="H590" s="30">
        <v>-4.509836398210509</v>
      </c>
      <c r="I590" s="30">
        <v>-4.5154225822053933</v>
      </c>
      <c r="J590" s="30">
        <v>-4.5123803424223698</v>
      </c>
    </row>
    <row r="591" spans="1:10" x14ac:dyDescent="0.35">
      <c r="A591" s="31" t="s">
        <v>501</v>
      </c>
      <c r="B591" s="30">
        <v>0.92156862745098</v>
      </c>
      <c r="C591" s="30">
        <v>0.94213349733581786</v>
      </c>
      <c r="D591" s="30">
        <v>0.77502616562560345</v>
      </c>
      <c r="E591" s="30">
        <v>-0.37811413227979562</v>
      </c>
      <c r="F591" s="30">
        <v>0.96173068669490569</v>
      </c>
      <c r="G591" s="30">
        <v>-0.5825517280354634</v>
      </c>
      <c r="H591" s="30">
        <v>-0.47280542884465016</v>
      </c>
      <c r="I591" s="30">
        <v>-0.40712826560868298</v>
      </c>
      <c r="J591" s="30">
        <v>0.85173444214398142</v>
      </c>
    </row>
    <row r="592" spans="1:10" x14ac:dyDescent="0.35">
      <c r="A592" s="31" t="s">
        <v>502</v>
      </c>
      <c r="B592" s="30">
        <v>0.92156862745098</v>
      </c>
      <c r="C592" s="30">
        <v>0.94213349733581786</v>
      </c>
      <c r="D592" s="30">
        <v>0.77502616562560345</v>
      </c>
      <c r="E592" s="30">
        <v>1.0945409092309872</v>
      </c>
      <c r="F592" s="30">
        <v>0.96173068669490569</v>
      </c>
      <c r="G592" s="30">
        <v>0.85440920111867968</v>
      </c>
      <c r="H592" s="30">
        <v>0.87287156094396956</v>
      </c>
      <c r="I592" s="30">
        <v>0.96230317325688719</v>
      </c>
      <c r="J592" s="30">
        <v>0.85173444214398142</v>
      </c>
    </row>
    <row r="593" spans="1:10" x14ac:dyDescent="0.35">
      <c r="A593" s="31" t="s">
        <v>503</v>
      </c>
      <c r="B593" s="30">
        <v>-0.52941176470588225</v>
      </c>
      <c r="C593" s="30">
        <v>-0.48068035578358054</v>
      </c>
      <c r="D593" s="30">
        <v>0.77502616562560345</v>
      </c>
      <c r="E593" s="30">
        <v>-0.37811413227979562</v>
      </c>
      <c r="F593" s="30">
        <v>-0.38106310227534002</v>
      </c>
      <c r="G593" s="30">
        <v>-0.5825517280354634</v>
      </c>
      <c r="H593" s="30">
        <v>-0.47280542884465016</v>
      </c>
      <c r="I593" s="30">
        <v>-0.40712826560868298</v>
      </c>
      <c r="J593" s="30">
        <v>-0.48929425399760623</v>
      </c>
    </row>
    <row r="594" spans="1:10" x14ac:dyDescent="0.35">
      <c r="A594" s="31" t="s">
        <v>504</v>
      </c>
      <c r="B594" s="30">
        <v>-0.52941176470588225</v>
      </c>
      <c r="C594" s="30">
        <v>-0.48068035578358054</v>
      </c>
      <c r="D594" s="30">
        <v>-0.73423531480320325</v>
      </c>
      <c r="E594" s="30">
        <v>-0.37811413227979562</v>
      </c>
      <c r="F594" s="30">
        <v>-0.38106310227534002</v>
      </c>
      <c r="G594" s="30">
        <v>-0.5825517280354634</v>
      </c>
      <c r="H594" s="30">
        <v>-0.47280542884465016</v>
      </c>
      <c r="I594" s="30">
        <v>0.96230317325688719</v>
      </c>
      <c r="J594" s="30">
        <v>-0.48929425399760623</v>
      </c>
    </row>
    <row r="595" spans="1:10" x14ac:dyDescent="0.35">
      <c r="A595" s="31" t="s">
        <v>505</v>
      </c>
      <c r="B595" s="30">
        <v>0.92156862745098</v>
      </c>
      <c r="C595" s="30">
        <v>0.94213349733581786</v>
      </c>
      <c r="D595" s="30">
        <v>0.77502616562560345</v>
      </c>
      <c r="E595" s="30">
        <v>1.0945409092309872</v>
      </c>
      <c r="F595" s="30">
        <v>0.96173068669490569</v>
      </c>
      <c r="G595" s="30">
        <v>0.85440920111867968</v>
      </c>
      <c r="H595" s="30">
        <v>0.87287156094396956</v>
      </c>
      <c r="I595" s="30">
        <v>0.96230317325688719</v>
      </c>
      <c r="J595" s="30">
        <v>0.85173444214398142</v>
      </c>
    </row>
    <row r="596" spans="1:10" x14ac:dyDescent="0.35">
      <c r="A596" s="31" t="s">
        <v>506</v>
      </c>
      <c r="B596" s="30">
        <v>-0.52941176470588225</v>
      </c>
      <c r="C596" s="30">
        <v>0.94213349733581786</v>
      </c>
      <c r="D596" s="30">
        <v>-0.73423531480320325</v>
      </c>
      <c r="E596" s="30">
        <v>1.0945409092309872</v>
      </c>
      <c r="F596" s="30">
        <v>-0.38106310227534002</v>
      </c>
      <c r="G596" s="30">
        <v>-0.5825517280354634</v>
      </c>
      <c r="H596" s="30">
        <v>0.87287156094396956</v>
      </c>
      <c r="I596" s="30">
        <v>-0.40712826560868298</v>
      </c>
      <c r="J596" s="30">
        <v>0.85173444214398142</v>
      </c>
    </row>
    <row r="597" spans="1:10" x14ac:dyDescent="0.35">
      <c r="A597" s="31" t="s">
        <v>507</v>
      </c>
      <c r="B597" s="30">
        <v>-0.52941176470588225</v>
      </c>
      <c r="C597" s="30">
        <v>-0.48068035578358054</v>
      </c>
      <c r="D597" s="30">
        <v>-0.73423531480320325</v>
      </c>
      <c r="E597" s="30">
        <v>-0.37811413227979562</v>
      </c>
      <c r="F597" s="30">
        <v>0.96173068669490569</v>
      </c>
      <c r="G597" s="30">
        <v>-0.5825517280354634</v>
      </c>
      <c r="H597" s="30">
        <v>-0.47280542884465016</v>
      </c>
      <c r="I597" s="30">
        <v>0.96230317325688719</v>
      </c>
      <c r="J597" s="30">
        <v>0.85173444214398142</v>
      </c>
    </row>
    <row r="598" spans="1:10" x14ac:dyDescent="0.35">
      <c r="A598" s="31" t="s">
        <v>508</v>
      </c>
      <c r="B598" s="30">
        <v>-0.52941176470588225</v>
      </c>
      <c r="C598" s="30">
        <v>-0.48068035578358054</v>
      </c>
      <c r="D598" s="30">
        <v>-0.73423531480320325</v>
      </c>
      <c r="E598" s="30">
        <v>-0.37811413227979562</v>
      </c>
      <c r="F598" s="30">
        <v>-0.38106310227534002</v>
      </c>
      <c r="G598" s="30">
        <v>-0.5825517280354634</v>
      </c>
      <c r="H598" s="30">
        <v>-0.47280542884465016</v>
      </c>
      <c r="I598" s="30">
        <v>-0.40712826560868298</v>
      </c>
      <c r="J598" s="30">
        <v>-0.48929425399760623</v>
      </c>
    </row>
    <row r="599" spans="1:10" x14ac:dyDescent="0.35">
      <c r="A599" s="31" t="s">
        <v>509</v>
      </c>
      <c r="B599" s="30">
        <v>-0.52941176470588225</v>
      </c>
      <c r="C599" s="30">
        <v>-0.48068035578358054</v>
      </c>
      <c r="D599" s="30">
        <v>0.77502616562560345</v>
      </c>
      <c r="E599" s="30">
        <v>1.0945409092309872</v>
      </c>
      <c r="F599" s="30">
        <v>0.96173068669490569</v>
      </c>
      <c r="G599" s="30">
        <v>0.85440920111867968</v>
      </c>
      <c r="H599" s="30">
        <v>0.87287156094396956</v>
      </c>
      <c r="I599" s="30">
        <v>0.96230317325688719</v>
      </c>
      <c r="J599" s="30">
        <v>0.85173444214398142</v>
      </c>
    </row>
    <row r="600" spans="1:10" x14ac:dyDescent="0.35">
      <c r="A600" s="31" t="s">
        <v>510</v>
      </c>
      <c r="B600" s="30">
        <v>-0.52941176470588225</v>
      </c>
      <c r="C600" s="30">
        <v>-0.48068035578358054</v>
      </c>
      <c r="D600" s="30">
        <v>-0.73423531480320325</v>
      </c>
      <c r="E600" s="30">
        <v>-0.37811413227979562</v>
      </c>
      <c r="F600" s="30">
        <v>-0.38106310227534002</v>
      </c>
      <c r="G600" s="30">
        <v>-0.5825517280354634</v>
      </c>
      <c r="H600" s="30">
        <v>-0.47280542884465016</v>
      </c>
      <c r="I600" s="30">
        <v>-0.40712826560868298</v>
      </c>
      <c r="J600" s="30">
        <v>-0.48929425399760623</v>
      </c>
    </row>
    <row r="601" spans="1:10" x14ac:dyDescent="0.35">
      <c r="A601" s="31" t="s">
        <v>511</v>
      </c>
      <c r="B601" s="30">
        <v>-0.52941176470588225</v>
      </c>
      <c r="C601" s="30">
        <v>-0.48068035578358054</v>
      </c>
      <c r="D601" s="30">
        <v>-0.73423531480320325</v>
      </c>
      <c r="E601" s="30">
        <v>-0.37811413227979562</v>
      </c>
      <c r="F601" s="30">
        <v>-0.38106310227534002</v>
      </c>
      <c r="G601" s="30">
        <v>-0.5825517280354634</v>
      </c>
      <c r="H601" s="30">
        <v>-0.47280542884465016</v>
      </c>
      <c r="I601" s="30">
        <v>-0.40712826560868298</v>
      </c>
      <c r="J601" s="30">
        <v>-0.48929425399760623</v>
      </c>
    </row>
    <row r="602" spans="1:10" x14ac:dyDescent="0.35">
      <c r="A602" s="31" t="s">
        <v>512</v>
      </c>
      <c r="B602" s="30">
        <v>0.92156862745098</v>
      </c>
      <c r="C602" s="30">
        <v>0.94213349733581786</v>
      </c>
      <c r="D602" s="30">
        <v>-0.73423531480320325</v>
      </c>
      <c r="E602" s="30">
        <v>-0.37811413227979562</v>
      </c>
      <c r="F602" s="30">
        <v>-0.38106310227534002</v>
      </c>
      <c r="G602" s="30">
        <v>0.85440920111867968</v>
      </c>
      <c r="H602" s="30">
        <v>0.87287156094396956</v>
      </c>
      <c r="I602" s="30">
        <v>-0.40712826560868298</v>
      </c>
      <c r="J602" s="30">
        <v>0.85173444214398142</v>
      </c>
    </row>
    <row r="603" spans="1:10" x14ac:dyDescent="0.35">
      <c r="A603" s="31" t="s">
        <v>513</v>
      </c>
      <c r="B603" s="30">
        <v>0.92156862745098</v>
      </c>
      <c r="C603" s="30">
        <v>0.94213349733581786</v>
      </c>
      <c r="D603" s="30">
        <v>0.77502616562560345</v>
      </c>
      <c r="E603" s="30">
        <v>1.0945409092309872</v>
      </c>
      <c r="F603" s="30">
        <v>0.96173068669490569</v>
      </c>
      <c r="G603" s="30">
        <v>0.85440920111867968</v>
      </c>
      <c r="H603" s="30">
        <v>0.87287156094396956</v>
      </c>
      <c r="I603" s="30">
        <v>0.96230317325688719</v>
      </c>
      <c r="J603" s="30">
        <v>0.85173444214398142</v>
      </c>
    </row>
    <row r="604" spans="1:10" x14ac:dyDescent="0.35">
      <c r="A604" s="31" t="s">
        <v>514</v>
      </c>
      <c r="B604" s="30">
        <v>0.92156862745098</v>
      </c>
      <c r="C604" s="30">
        <v>0.94213349733581786</v>
      </c>
      <c r="D604" s="30">
        <v>0.77502616562560345</v>
      </c>
      <c r="E604" s="30">
        <v>1.0945409092309872</v>
      </c>
      <c r="F604" s="30">
        <v>0.96173068669490569</v>
      </c>
      <c r="G604" s="30">
        <v>0.85440920111867968</v>
      </c>
      <c r="H604" s="30">
        <v>0.87287156094396956</v>
      </c>
      <c r="I604" s="30">
        <v>0.96230317325688719</v>
      </c>
      <c r="J604" s="30">
        <v>0.85173444214398142</v>
      </c>
    </row>
    <row r="605" spans="1:10" x14ac:dyDescent="0.35">
      <c r="A605" s="31" t="s">
        <v>515</v>
      </c>
      <c r="B605" s="30">
        <v>0.92156862745098</v>
      </c>
      <c r="C605" s="30">
        <v>-0.48068035578358054</v>
      </c>
      <c r="D605" s="30">
        <v>-0.73423531480320325</v>
      </c>
      <c r="E605" s="30">
        <v>-0.37811413227979562</v>
      </c>
      <c r="F605" s="30">
        <v>0.96173068669490569</v>
      </c>
      <c r="G605" s="30">
        <v>-0.5825517280354634</v>
      </c>
      <c r="H605" s="30">
        <v>0.87287156094396956</v>
      </c>
      <c r="I605" s="30">
        <v>-0.40712826560868298</v>
      </c>
      <c r="J605" s="30">
        <v>-0.48929425399760623</v>
      </c>
    </row>
    <row r="606" spans="1:10" x14ac:dyDescent="0.35">
      <c r="A606" s="31" t="s">
        <v>516</v>
      </c>
      <c r="B606" s="30">
        <v>0.92156862745098</v>
      </c>
      <c r="C606" s="30">
        <v>0.94213349733581786</v>
      </c>
      <c r="D606" s="30">
        <v>0.77502616562560345</v>
      </c>
      <c r="E606" s="30">
        <v>-0.37811413227979562</v>
      </c>
      <c r="F606" s="30">
        <v>0.96173068669490569</v>
      </c>
      <c r="G606" s="30">
        <v>0.85440920111867968</v>
      </c>
      <c r="H606" s="30">
        <v>0.87287156094396956</v>
      </c>
      <c r="I606" s="30">
        <v>0.96230317325688719</v>
      </c>
      <c r="J606" s="30">
        <v>0.85173444214398142</v>
      </c>
    </row>
    <row r="607" spans="1:10" x14ac:dyDescent="0.35">
      <c r="A607" s="31" t="s">
        <v>517</v>
      </c>
      <c r="B607" s="30">
        <v>-0.52941176470588225</v>
      </c>
      <c r="C607" s="30">
        <v>-0.48068035578358054</v>
      </c>
      <c r="D607" s="30">
        <v>-0.73423531480320325</v>
      </c>
      <c r="E607" s="30">
        <v>-0.37811413227979562</v>
      </c>
      <c r="F607" s="30">
        <v>-0.38106310227534002</v>
      </c>
      <c r="G607" s="30">
        <v>-0.5825517280354634</v>
      </c>
      <c r="H607" s="30">
        <v>-0.47280542884465016</v>
      </c>
      <c r="I607" s="30">
        <v>-0.40712826560868298</v>
      </c>
      <c r="J607" s="30">
        <v>-0.48929425399760623</v>
      </c>
    </row>
    <row r="608" spans="1:10" x14ac:dyDescent="0.35">
      <c r="A608" s="31" t="s">
        <v>518</v>
      </c>
      <c r="B608" s="30">
        <v>-0.52941176470588225</v>
      </c>
      <c r="C608" s="30">
        <v>-0.48068035578358054</v>
      </c>
      <c r="D608" s="30">
        <v>-0.73423531480320325</v>
      </c>
      <c r="E608" s="30">
        <v>-0.37811413227979562</v>
      </c>
      <c r="F608" s="30">
        <v>-0.38106310227534002</v>
      </c>
      <c r="G608" s="30">
        <v>-0.5825517280354634</v>
      </c>
      <c r="H608" s="30">
        <v>-0.47280542884465016</v>
      </c>
      <c r="I608" s="30">
        <v>-0.40712826560868298</v>
      </c>
      <c r="J608" s="30">
        <v>-0.48929425399760623</v>
      </c>
    </row>
    <row r="609" spans="1:10" x14ac:dyDescent="0.35">
      <c r="A609" s="31" t="s">
        <v>519</v>
      </c>
      <c r="B609" s="30">
        <v>-0.52941176470588225</v>
      </c>
      <c r="C609" s="30">
        <v>0.94213349733581786</v>
      </c>
      <c r="D609" s="30">
        <v>0.77502616562560345</v>
      </c>
      <c r="E609" s="30">
        <v>-0.37811413227979562</v>
      </c>
      <c r="F609" s="30">
        <v>-0.38106310227534002</v>
      </c>
      <c r="G609" s="30">
        <v>0.85440920111867968</v>
      </c>
      <c r="H609" s="30">
        <v>0.87287156094396956</v>
      </c>
      <c r="I609" s="30">
        <v>0.96230317325688719</v>
      </c>
      <c r="J609" s="30">
        <v>0.85173444214398142</v>
      </c>
    </row>
    <row r="610" spans="1:10" x14ac:dyDescent="0.35">
      <c r="A610" s="31" t="s">
        <v>520</v>
      </c>
      <c r="B610" s="30">
        <v>0.92156862745098</v>
      </c>
      <c r="C610" s="30">
        <v>0.94213349733581786</v>
      </c>
      <c r="D610" s="30">
        <v>-0.73423531480320325</v>
      </c>
      <c r="E610" s="30">
        <v>-0.37811413227979562</v>
      </c>
      <c r="F610" s="30">
        <v>0.96173068669490569</v>
      </c>
      <c r="G610" s="30">
        <v>0.85440920111867968</v>
      </c>
      <c r="H610" s="30">
        <v>-0.47280542884465016</v>
      </c>
      <c r="I610" s="30">
        <v>0.96230317325688719</v>
      </c>
      <c r="J610" s="30">
        <v>0.85173444214398142</v>
      </c>
    </row>
  </sheetData>
  <mergeCells count="1">
    <mergeCell ref="A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E120A-9001-49DB-89AA-BC4ECFD27913}">
  <dimension ref="B2:W210"/>
  <sheetViews>
    <sheetView tabSelected="1" workbookViewId="0">
      <selection activeCell="N197" sqref="N197"/>
    </sheetView>
  </sheetViews>
  <sheetFormatPr defaultRowHeight="14.5" x14ac:dyDescent="0.35"/>
  <cols>
    <col min="1" max="16384" width="8.7265625" style="42"/>
  </cols>
  <sheetData>
    <row r="2" spans="10:12" s="42" customFormat="1" x14ac:dyDescent="0.35">
      <c r="J2" s="41" t="s">
        <v>526</v>
      </c>
      <c r="K2" s="41" t="s">
        <v>527</v>
      </c>
      <c r="L2" s="41" t="s">
        <v>528</v>
      </c>
    </row>
    <row r="3" spans="10:12" s="42" customFormat="1" x14ac:dyDescent="0.35">
      <c r="J3" s="43">
        <v>1</v>
      </c>
      <c r="K3" s="44">
        <v>3.4459459459459461</v>
      </c>
      <c r="L3" s="44">
        <v>3.6081081081081079</v>
      </c>
    </row>
    <row r="4" spans="10:12" s="42" customFormat="1" x14ac:dyDescent="0.35">
      <c r="J4" s="43">
        <v>2</v>
      </c>
      <c r="K4" s="44">
        <v>3.2702702702702702</v>
      </c>
      <c r="L4" s="44">
        <v>3.1486486486486487</v>
      </c>
    </row>
    <row r="5" spans="10:12" s="42" customFormat="1" x14ac:dyDescent="0.35">
      <c r="J5" s="43">
        <v>3</v>
      </c>
      <c r="K5" s="44">
        <v>3.3513513513513513</v>
      </c>
      <c r="L5" s="44">
        <v>3.5405405405405403</v>
      </c>
    </row>
    <row r="6" spans="10:12" s="42" customFormat="1" x14ac:dyDescent="0.35">
      <c r="J6" s="43">
        <v>4</v>
      </c>
      <c r="K6" s="44">
        <v>3.3648648648648649</v>
      </c>
      <c r="L6" s="44">
        <v>3.5405405405405403</v>
      </c>
    </row>
    <row r="7" spans="10:12" s="42" customFormat="1" x14ac:dyDescent="0.35">
      <c r="J7" s="43">
        <v>5</v>
      </c>
      <c r="K7" s="44">
        <v>3.4054054054054053</v>
      </c>
      <c r="L7" s="44">
        <v>3.6216216216216215</v>
      </c>
    </row>
    <row r="8" spans="10:12" s="42" customFormat="1" x14ac:dyDescent="0.35">
      <c r="J8" s="43">
        <v>6</v>
      </c>
      <c r="K8" s="44">
        <v>3.3513513513513513</v>
      </c>
      <c r="L8" s="44">
        <v>3.4594594594594597</v>
      </c>
    </row>
    <row r="9" spans="10:12" s="42" customFormat="1" x14ac:dyDescent="0.35">
      <c r="J9" s="43">
        <v>7</v>
      </c>
      <c r="K9" s="44">
        <v>3.0945945945945947</v>
      </c>
      <c r="L9" s="44">
        <v>3.4594594594594597</v>
      </c>
    </row>
    <row r="10" spans="10:12" s="42" customFormat="1" x14ac:dyDescent="0.35">
      <c r="J10" s="43">
        <v>8</v>
      </c>
      <c r="K10" s="44">
        <v>3.3783783783783785</v>
      </c>
      <c r="L10" s="44">
        <v>3.4864864864864864</v>
      </c>
    </row>
    <row r="11" spans="10:12" s="42" customFormat="1" x14ac:dyDescent="0.35">
      <c r="J11" s="43">
        <v>9</v>
      </c>
      <c r="K11" s="44">
        <v>3.189189189189189</v>
      </c>
      <c r="L11" s="44">
        <v>3.1486486486486487</v>
      </c>
    </row>
    <row r="12" spans="10:12" s="42" customFormat="1" x14ac:dyDescent="0.35">
      <c r="J12" s="43">
        <v>10</v>
      </c>
      <c r="K12" s="44">
        <v>3.0405405405405403</v>
      </c>
      <c r="L12" s="44">
        <v>3.5405405405405403</v>
      </c>
    </row>
    <row r="13" spans="10:12" s="42" customFormat="1" x14ac:dyDescent="0.35">
      <c r="J13" s="43">
        <v>11</v>
      </c>
      <c r="K13" s="44">
        <v>3.3513513513513513</v>
      </c>
      <c r="L13" s="44">
        <v>3.6081081081081079</v>
      </c>
    </row>
    <row r="14" spans="10:12" s="42" customFormat="1" x14ac:dyDescent="0.35">
      <c r="J14" s="43">
        <v>12</v>
      </c>
      <c r="K14" s="44">
        <v>3.4054054054054053</v>
      </c>
      <c r="L14" s="44">
        <v>3.4864864864864864</v>
      </c>
    </row>
    <row r="15" spans="10:12" s="42" customFormat="1" x14ac:dyDescent="0.35">
      <c r="J15" s="43">
        <v>13</v>
      </c>
      <c r="K15" s="44">
        <v>3.3243243243243241</v>
      </c>
      <c r="L15" s="44">
        <v>3.6081081081081079</v>
      </c>
    </row>
    <row r="16" spans="10:12" s="42" customFormat="1" x14ac:dyDescent="0.35">
      <c r="J16" s="43">
        <v>14</v>
      </c>
      <c r="K16" s="44">
        <v>3.2432432432432434</v>
      </c>
      <c r="L16" s="44">
        <v>3.4594594594594597</v>
      </c>
    </row>
    <row r="17" spans="2:23" s="42" customFormat="1" x14ac:dyDescent="0.35">
      <c r="J17" s="43">
        <v>15</v>
      </c>
      <c r="K17" s="44">
        <v>3.3648648648648649</v>
      </c>
      <c r="L17" s="44">
        <v>3.4594594594594597</v>
      </c>
    </row>
    <row r="18" spans="2:23" s="42" customFormat="1" x14ac:dyDescent="0.35">
      <c r="B18" s="45"/>
      <c r="C18" s="43" t="s">
        <v>529</v>
      </c>
      <c r="D18" s="43" t="s">
        <v>530</v>
      </c>
      <c r="J18" s="43">
        <v>16</v>
      </c>
      <c r="K18" s="44">
        <v>2.9729729729729728</v>
      </c>
      <c r="L18" s="44">
        <v>3.4864864864864864</v>
      </c>
    </row>
    <row r="19" spans="2:23" s="42" customFormat="1" x14ac:dyDescent="0.35">
      <c r="B19" s="43" t="s">
        <v>531</v>
      </c>
      <c r="C19" s="43">
        <v>3.3</v>
      </c>
      <c r="D19" s="43">
        <v>2.9</v>
      </c>
      <c r="J19" s="43">
        <v>17</v>
      </c>
      <c r="K19" s="44">
        <v>3.3378378378378377</v>
      </c>
      <c r="L19" s="44">
        <v>3.5405405405405403</v>
      </c>
    </row>
    <row r="20" spans="2:23" s="42" customFormat="1" x14ac:dyDescent="0.35">
      <c r="B20" s="43" t="s">
        <v>532</v>
      </c>
      <c r="C20" s="43">
        <v>3.3</v>
      </c>
      <c r="D20" s="43">
        <v>3.7</v>
      </c>
      <c r="J20" s="43">
        <v>18</v>
      </c>
      <c r="K20" s="44">
        <v>3.4594594594594597</v>
      </c>
      <c r="L20" s="44">
        <v>3.1486486486486487</v>
      </c>
    </row>
    <row r="21" spans="2:23" s="42" customFormat="1" x14ac:dyDescent="0.35">
      <c r="B21" s="43"/>
      <c r="C21" s="43"/>
      <c r="D21" s="43"/>
      <c r="J21" s="43">
        <v>19</v>
      </c>
      <c r="K21" s="44">
        <v>3.3513513513513513</v>
      </c>
      <c r="L21" s="44">
        <v>3.6216216216216215</v>
      </c>
    </row>
    <row r="22" spans="2:23" s="42" customFormat="1" x14ac:dyDescent="0.35">
      <c r="B22" s="43" t="s">
        <v>533</v>
      </c>
      <c r="C22" s="43">
        <v>2.9</v>
      </c>
      <c r="D22" s="43">
        <v>3.47</v>
      </c>
      <c r="J22" s="43">
        <v>20</v>
      </c>
      <c r="K22" s="44">
        <v>3.3918918918918921</v>
      </c>
      <c r="L22" s="44">
        <v>3.4459459459459461</v>
      </c>
    </row>
    <row r="23" spans="2:23" s="42" customFormat="1" x14ac:dyDescent="0.35">
      <c r="B23" s="43" t="s">
        <v>534</v>
      </c>
      <c r="C23" s="43">
        <v>3.7</v>
      </c>
      <c r="D23" s="43">
        <v>3.47</v>
      </c>
      <c r="J23" s="45"/>
      <c r="K23" s="46">
        <f>AVERAGE(K3:K22)</f>
        <v>3.30472972972973</v>
      </c>
      <c r="L23" s="46">
        <f>AVERAGE(L3:L22)</f>
        <v>3.470945945945946</v>
      </c>
    </row>
    <row r="25" spans="2:23" s="42" customFormat="1" x14ac:dyDescent="0.35">
      <c r="B25" s="43" t="s">
        <v>535</v>
      </c>
    </row>
    <row r="27" spans="2:23" s="42" customFormat="1" x14ac:dyDescent="0.35">
      <c r="B27" s="47" t="s">
        <v>439</v>
      </c>
      <c r="C27" s="47" t="s">
        <v>440</v>
      </c>
      <c r="D27" s="47" t="s">
        <v>441</v>
      </c>
      <c r="E27" s="47" t="s">
        <v>442</v>
      </c>
      <c r="F27" s="47" t="s">
        <v>443</v>
      </c>
      <c r="G27" s="47" t="s">
        <v>424</v>
      </c>
      <c r="H27" s="47" t="s">
        <v>425</v>
      </c>
      <c r="I27" s="47" t="s">
        <v>426</v>
      </c>
      <c r="J27" s="47" t="s">
        <v>427</v>
      </c>
      <c r="K27" s="47" t="s">
        <v>428</v>
      </c>
      <c r="L27" s="47" t="s">
        <v>429</v>
      </c>
      <c r="M27" s="47" t="s">
        <v>430</v>
      </c>
      <c r="N27" s="47" t="s">
        <v>431</v>
      </c>
      <c r="O27" s="47" t="s">
        <v>432</v>
      </c>
      <c r="P27" s="47" t="s">
        <v>433</v>
      </c>
      <c r="Q27" s="47" t="s">
        <v>434</v>
      </c>
      <c r="R27" s="47" t="s">
        <v>435</v>
      </c>
      <c r="S27" s="47" t="s">
        <v>436</v>
      </c>
      <c r="T27" s="47" t="s">
        <v>437</v>
      </c>
      <c r="U27" s="47" t="s">
        <v>438</v>
      </c>
      <c r="V27" s="47"/>
      <c r="W27" s="47"/>
    </row>
    <row r="28" spans="2:23" s="42" customFormat="1" x14ac:dyDescent="0.35">
      <c r="B28" s="47">
        <v>4</v>
      </c>
      <c r="C28" s="47">
        <v>3</v>
      </c>
      <c r="D28" s="47">
        <v>3</v>
      </c>
      <c r="E28" s="47">
        <v>4</v>
      </c>
      <c r="F28" s="47">
        <v>3</v>
      </c>
      <c r="G28" s="47">
        <v>4</v>
      </c>
      <c r="H28" s="47">
        <v>3</v>
      </c>
      <c r="I28" s="47">
        <v>4</v>
      </c>
      <c r="J28" s="47">
        <v>3</v>
      </c>
      <c r="K28" s="47">
        <v>4</v>
      </c>
      <c r="L28" s="47">
        <v>4</v>
      </c>
      <c r="M28" s="47">
        <v>4</v>
      </c>
      <c r="N28" s="47">
        <v>4</v>
      </c>
      <c r="O28" s="47">
        <v>3</v>
      </c>
      <c r="P28" s="47">
        <v>3</v>
      </c>
      <c r="Q28" s="47">
        <v>3</v>
      </c>
      <c r="R28" s="47">
        <v>3</v>
      </c>
      <c r="S28" s="47">
        <v>4</v>
      </c>
      <c r="T28" s="47">
        <v>4</v>
      </c>
      <c r="U28" s="47">
        <v>3</v>
      </c>
      <c r="V28" s="47"/>
      <c r="W28" s="47"/>
    </row>
    <row r="29" spans="2:23" s="42" customFormat="1" x14ac:dyDescent="0.35">
      <c r="B29" s="47">
        <v>4</v>
      </c>
      <c r="C29" s="47">
        <v>4</v>
      </c>
      <c r="D29" s="47">
        <v>4</v>
      </c>
      <c r="E29" s="47">
        <v>4</v>
      </c>
      <c r="F29" s="47">
        <v>4</v>
      </c>
      <c r="G29" s="47">
        <v>3</v>
      </c>
      <c r="H29" s="47">
        <v>2</v>
      </c>
      <c r="I29" s="47">
        <v>3</v>
      </c>
      <c r="J29" s="47">
        <v>4</v>
      </c>
      <c r="K29" s="47">
        <v>4</v>
      </c>
      <c r="L29" s="47">
        <v>4</v>
      </c>
      <c r="M29" s="47">
        <v>3</v>
      </c>
      <c r="N29" s="47">
        <v>4</v>
      </c>
      <c r="O29" s="47">
        <v>3</v>
      </c>
      <c r="P29" s="47">
        <v>4</v>
      </c>
      <c r="Q29" s="47">
        <v>4</v>
      </c>
      <c r="R29" s="47">
        <v>3</v>
      </c>
      <c r="S29" s="47">
        <v>4</v>
      </c>
      <c r="T29" s="47">
        <v>3</v>
      </c>
      <c r="U29" s="47">
        <v>3</v>
      </c>
      <c r="V29" s="47"/>
      <c r="W29" s="47"/>
    </row>
    <row r="30" spans="2:23" s="42" customFormat="1" x14ac:dyDescent="0.35">
      <c r="B30" s="47">
        <v>4</v>
      </c>
      <c r="C30" s="47">
        <v>4</v>
      </c>
      <c r="D30" s="47">
        <v>4</v>
      </c>
      <c r="E30" s="47">
        <v>3</v>
      </c>
      <c r="F30" s="47">
        <v>4</v>
      </c>
      <c r="G30" s="47">
        <v>4</v>
      </c>
      <c r="H30" s="47">
        <v>2</v>
      </c>
      <c r="I30" s="47">
        <v>4</v>
      </c>
      <c r="J30" s="47">
        <v>3</v>
      </c>
      <c r="K30" s="47">
        <v>4</v>
      </c>
      <c r="L30" s="47">
        <v>4</v>
      </c>
      <c r="M30" s="47">
        <v>4</v>
      </c>
      <c r="N30" s="47">
        <v>4</v>
      </c>
      <c r="O30" s="47">
        <v>4</v>
      </c>
      <c r="P30" s="47">
        <v>4</v>
      </c>
      <c r="Q30" s="47">
        <v>4</v>
      </c>
      <c r="R30" s="47">
        <v>3</v>
      </c>
      <c r="S30" s="47">
        <v>4</v>
      </c>
      <c r="T30" s="47">
        <v>4</v>
      </c>
      <c r="U30" s="47">
        <v>4</v>
      </c>
      <c r="V30" s="47"/>
      <c r="W30" s="47"/>
    </row>
    <row r="31" spans="2:23" s="42" customFormat="1" x14ac:dyDescent="0.35">
      <c r="B31" s="47">
        <v>4</v>
      </c>
      <c r="C31" s="47">
        <v>4</v>
      </c>
      <c r="D31" s="47">
        <v>4</v>
      </c>
      <c r="E31" s="47">
        <v>4</v>
      </c>
      <c r="F31" s="47">
        <v>4</v>
      </c>
      <c r="G31" s="47">
        <v>4</v>
      </c>
      <c r="H31" s="47">
        <v>4</v>
      </c>
      <c r="I31" s="47">
        <v>4</v>
      </c>
      <c r="J31" s="47">
        <v>4</v>
      </c>
      <c r="K31" s="47">
        <v>4</v>
      </c>
      <c r="L31" s="47">
        <v>3</v>
      </c>
      <c r="M31" s="47">
        <v>3</v>
      </c>
      <c r="N31" s="47">
        <v>3</v>
      </c>
      <c r="O31" s="47">
        <v>3</v>
      </c>
      <c r="P31" s="47">
        <v>3</v>
      </c>
      <c r="Q31" s="47">
        <v>4</v>
      </c>
      <c r="R31" s="47">
        <v>4</v>
      </c>
      <c r="S31" s="47">
        <v>4</v>
      </c>
      <c r="T31" s="47">
        <v>4</v>
      </c>
      <c r="U31" s="47">
        <v>4</v>
      </c>
      <c r="V31" s="47"/>
      <c r="W31" s="47"/>
    </row>
    <row r="32" spans="2:23" s="42" customFormat="1" x14ac:dyDescent="0.35">
      <c r="B32" s="47">
        <v>3</v>
      </c>
      <c r="C32" s="47">
        <v>4</v>
      </c>
      <c r="D32" s="47">
        <v>3</v>
      </c>
      <c r="E32" s="47">
        <v>4</v>
      </c>
      <c r="F32" s="47">
        <v>4</v>
      </c>
      <c r="G32" s="47">
        <v>3</v>
      </c>
      <c r="H32" s="47">
        <v>3</v>
      </c>
      <c r="I32" s="47">
        <v>3</v>
      </c>
      <c r="J32" s="47">
        <v>3</v>
      </c>
      <c r="K32" s="47">
        <v>3</v>
      </c>
      <c r="L32" s="47">
        <v>3</v>
      </c>
      <c r="M32" s="47">
        <v>3</v>
      </c>
      <c r="N32" s="47">
        <v>3</v>
      </c>
      <c r="O32" s="47">
        <v>3</v>
      </c>
      <c r="P32" s="47">
        <v>3</v>
      </c>
      <c r="Q32" s="47">
        <v>3</v>
      </c>
      <c r="R32" s="47">
        <v>3</v>
      </c>
      <c r="S32" s="47">
        <v>4</v>
      </c>
      <c r="T32" s="47">
        <v>4</v>
      </c>
      <c r="U32" s="47">
        <v>4</v>
      </c>
      <c r="V32" s="47"/>
      <c r="W32" s="47"/>
    </row>
    <row r="33" spans="2:23" s="42" customFormat="1" x14ac:dyDescent="0.35">
      <c r="B33" s="47">
        <v>4</v>
      </c>
      <c r="C33" s="47">
        <v>3</v>
      </c>
      <c r="D33" s="47">
        <v>3</v>
      </c>
      <c r="E33" s="47">
        <v>4</v>
      </c>
      <c r="F33" s="47">
        <v>3</v>
      </c>
      <c r="G33" s="47">
        <v>4</v>
      </c>
      <c r="H33" s="47">
        <v>2</v>
      </c>
      <c r="I33" s="47">
        <v>4</v>
      </c>
      <c r="J33" s="47">
        <v>3</v>
      </c>
      <c r="K33" s="47">
        <v>4</v>
      </c>
      <c r="L33" s="47">
        <v>3</v>
      </c>
      <c r="M33" s="47">
        <v>4</v>
      </c>
      <c r="N33" s="47">
        <v>4</v>
      </c>
      <c r="O33" s="47">
        <v>4</v>
      </c>
      <c r="P33" s="47">
        <v>3</v>
      </c>
      <c r="Q33" s="47">
        <v>3</v>
      </c>
      <c r="R33" s="47">
        <v>4</v>
      </c>
      <c r="S33" s="47">
        <v>4</v>
      </c>
      <c r="T33" s="47">
        <v>3</v>
      </c>
      <c r="U33" s="47">
        <v>3</v>
      </c>
      <c r="V33" s="47"/>
      <c r="W33" s="47"/>
    </row>
    <row r="34" spans="2:23" s="42" customFormat="1" x14ac:dyDescent="0.35">
      <c r="B34" s="47">
        <v>4</v>
      </c>
      <c r="C34" s="47">
        <v>4</v>
      </c>
      <c r="D34" s="47">
        <v>3</v>
      </c>
      <c r="E34" s="47">
        <v>3</v>
      </c>
      <c r="F34" s="47">
        <v>3</v>
      </c>
      <c r="G34" s="47">
        <v>4</v>
      </c>
      <c r="H34" s="47">
        <v>2</v>
      </c>
      <c r="I34" s="47">
        <v>4</v>
      </c>
      <c r="J34" s="47">
        <v>3</v>
      </c>
      <c r="K34" s="47">
        <v>4</v>
      </c>
      <c r="L34" s="47">
        <v>4</v>
      </c>
      <c r="M34" s="47">
        <v>3</v>
      </c>
      <c r="N34" s="47">
        <v>3</v>
      </c>
      <c r="O34" s="47">
        <v>3</v>
      </c>
      <c r="P34" s="47">
        <v>4</v>
      </c>
      <c r="Q34" s="47">
        <v>4</v>
      </c>
      <c r="R34" s="47">
        <v>4</v>
      </c>
      <c r="S34" s="47">
        <v>4</v>
      </c>
      <c r="T34" s="47">
        <v>4</v>
      </c>
      <c r="U34" s="47">
        <v>4</v>
      </c>
      <c r="V34" s="47"/>
      <c r="W34" s="47"/>
    </row>
    <row r="35" spans="2:23" s="42" customFormat="1" x14ac:dyDescent="0.35">
      <c r="B35" s="47">
        <v>4</v>
      </c>
      <c r="C35" s="47">
        <v>4</v>
      </c>
      <c r="D35" s="47">
        <v>4</v>
      </c>
      <c r="E35" s="47">
        <v>4</v>
      </c>
      <c r="F35" s="47">
        <v>4</v>
      </c>
      <c r="G35" s="47">
        <v>2</v>
      </c>
      <c r="H35" s="47">
        <v>2</v>
      </c>
      <c r="I35" s="47">
        <v>2</v>
      </c>
      <c r="J35" s="47">
        <v>2</v>
      </c>
      <c r="K35" s="47">
        <v>2</v>
      </c>
      <c r="L35" s="47">
        <v>4</v>
      </c>
      <c r="M35" s="47">
        <v>4</v>
      </c>
      <c r="N35" s="47">
        <v>4</v>
      </c>
      <c r="O35" s="47">
        <v>4</v>
      </c>
      <c r="P35" s="47">
        <v>4</v>
      </c>
      <c r="Q35" s="47">
        <v>4</v>
      </c>
      <c r="R35" s="47">
        <v>4</v>
      </c>
      <c r="S35" s="47">
        <v>4</v>
      </c>
      <c r="T35" s="47">
        <v>4</v>
      </c>
      <c r="U35" s="47">
        <v>4</v>
      </c>
      <c r="V35" s="47"/>
      <c r="W35" s="47"/>
    </row>
    <row r="36" spans="2:23" s="42" customFormat="1" x14ac:dyDescent="0.35">
      <c r="B36" s="47">
        <v>4</v>
      </c>
      <c r="C36" s="47">
        <v>3</v>
      </c>
      <c r="D36" s="47">
        <v>4</v>
      </c>
      <c r="E36" s="47">
        <v>4</v>
      </c>
      <c r="F36" s="47">
        <v>3</v>
      </c>
      <c r="G36" s="47">
        <v>4</v>
      </c>
      <c r="H36" s="47">
        <v>4</v>
      </c>
      <c r="I36" s="47">
        <v>4</v>
      </c>
      <c r="J36" s="47">
        <v>4</v>
      </c>
      <c r="K36" s="47">
        <v>4</v>
      </c>
      <c r="L36" s="47">
        <v>4</v>
      </c>
      <c r="M36" s="47">
        <v>4</v>
      </c>
      <c r="N36" s="47">
        <v>4</v>
      </c>
      <c r="O36" s="47">
        <v>3</v>
      </c>
      <c r="P36" s="47">
        <v>3</v>
      </c>
      <c r="Q36" s="47">
        <v>4</v>
      </c>
      <c r="R36" s="47">
        <v>3</v>
      </c>
      <c r="S36" s="47">
        <v>3</v>
      </c>
      <c r="T36" s="47">
        <v>4</v>
      </c>
      <c r="U36" s="47">
        <v>3</v>
      </c>
      <c r="V36" s="47"/>
      <c r="W36" s="47"/>
    </row>
    <row r="37" spans="2:23" s="42" customFormat="1" x14ac:dyDescent="0.35">
      <c r="B37" s="47">
        <v>4</v>
      </c>
      <c r="C37" s="47">
        <v>4</v>
      </c>
      <c r="D37" s="47">
        <v>3</v>
      </c>
      <c r="E37" s="47">
        <v>4</v>
      </c>
      <c r="F37" s="47">
        <v>3</v>
      </c>
      <c r="G37" s="47">
        <v>4</v>
      </c>
      <c r="H37" s="47">
        <v>3</v>
      </c>
      <c r="I37" s="47">
        <v>4</v>
      </c>
      <c r="J37" s="47">
        <v>4</v>
      </c>
      <c r="K37" s="47">
        <v>4</v>
      </c>
      <c r="L37" s="47">
        <v>3</v>
      </c>
      <c r="M37" s="47">
        <v>4</v>
      </c>
      <c r="N37" s="47">
        <v>3</v>
      </c>
      <c r="O37" s="47">
        <v>3</v>
      </c>
      <c r="P37" s="47">
        <v>3</v>
      </c>
      <c r="Q37" s="47">
        <v>2</v>
      </c>
      <c r="R37" s="47">
        <v>3</v>
      </c>
      <c r="S37" s="47">
        <v>4</v>
      </c>
      <c r="T37" s="47">
        <v>3</v>
      </c>
      <c r="U37" s="47">
        <v>4</v>
      </c>
      <c r="V37" s="47"/>
      <c r="W37" s="47"/>
    </row>
    <row r="38" spans="2:23" s="42" customFormat="1" x14ac:dyDescent="0.35">
      <c r="B38" s="47">
        <v>3</v>
      </c>
      <c r="C38" s="47">
        <v>4</v>
      </c>
      <c r="D38" s="47">
        <v>3</v>
      </c>
      <c r="E38" s="47">
        <v>4</v>
      </c>
      <c r="F38" s="47">
        <v>3</v>
      </c>
      <c r="G38" s="47">
        <v>4</v>
      </c>
      <c r="H38" s="47">
        <v>4</v>
      </c>
      <c r="I38" s="47">
        <v>3</v>
      </c>
      <c r="J38" s="47">
        <v>3</v>
      </c>
      <c r="K38" s="47">
        <v>4</v>
      </c>
      <c r="L38" s="47">
        <v>4</v>
      </c>
      <c r="M38" s="47">
        <v>4</v>
      </c>
      <c r="N38" s="47">
        <v>4</v>
      </c>
      <c r="O38" s="47">
        <v>4</v>
      </c>
      <c r="P38" s="47">
        <v>2</v>
      </c>
      <c r="Q38" s="47">
        <v>3</v>
      </c>
      <c r="R38" s="47">
        <v>3</v>
      </c>
      <c r="S38" s="47">
        <v>4</v>
      </c>
      <c r="T38" s="47">
        <v>3</v>
      </c>
      <c r="U38" s="47">
        <v>4</v>
      </c>
      <c r="V38" s="47"/>
      <c r="W38" s="47"/>
    </row>
    <row r="39" spans="2:23" s="42" customFormat="1" x14ac:dyDescent="0.35">
      <c r="B39" s="47">
        <v>3</v>
      </c>
      <c r="C39" s="47">
        <v>3</v>
      </c>
      <c r="D39" s="47">
        <v>4</v>
      </c>
      <c r="E39" s="47">
        <v>3</v>
      </c>
      <c r="F39" s="47">
        <v>3</v>
      </c>
      <c r="G39" s="47">
        <v>3</v>
      </c>
      <c r="H39" s="47">
        <v>3</v>
      </c>
      <c r="I39" s="47">
        <v>3</v>
      </c>
      <c r="J39" s="47">
        <v>3</v>
      </c>
      <c r="K39" s="47">
        <v>3</v>
      </c>
      <c r="L39" s="47">
        <v>4</v>
      </c>
      <c r="M39" s="47">
        <v>3</v>
      </c>
      <c r="N39" s="47">
        <v>2</v>
      </c>
      <c r="O39" s="47">
        <v>3</v>
      </c>
      <c r="P39" s="47">
        <v>3</v>
      </c>
      <c r="Q39" s="47">
        <v>2</v>
      </c>
      <c r="R39" s="47">
        <v>3</v>
      </c>
      <c r="S39" s="47">
        <v>4</v>
      </c>
      <c r="T39" s="47">
        <v>3</v>
      </c>
      <c r="U39" s="47">
        <v>3</v>
      </c>
      <c r="V39" s="47"/>
      <c r="W39" s="47"/>
    </row>
    <row r="40" spans="2:23" s="42" customFormat="1" x14ac:dyDescent="0.35">
      <c r="B40" s="47">
        <v>4</v>
      </c>
      <c r="C40" s="47">
        <v>3</v>
      </c>
      <c r="D40" s="47">
        <v>4</v>
      </c>
      <c r="E40" s="47">
        <v>3</v>
      </c>
      <c r="F40" s="47">
        <v>4</v>
      </c>
      <c r="G40" s="47">
        <v>2</v>
      </c>
      <c r="H40" s="47">
        <v>3</v>
      </c>
      <c r="I40" s="47">
        <v>4</v>
      </c>
      <c r="J40" s="47">
        <v>2</v>
      </c>
      <c r="K40" s="47">
        <v>3</v>
      </c>
      <c r="L40" s="47">
        <v>3</v>
      </c>
      <c r="M40" s="47">
        <v>3</v>
      </c>
      <c r="N40" s="47">
        <v>4</v>
      </c>
      <c r="O40" s="47">
        <v>3</v>
      </c>
      <c r="P40" s="47">
        <v>4</v>
      </c>
      <c r="Q40" s="47">
        <v>4</v>
      </c>
      <c r="R40" s="47">
        <v>4</v>
      </c>
      <c r="S40" s="47">
        <v>3</v>
      </c>
      <c r="T40" s="47">
        <v>3</v>
      </c>
      <c r="U40" s="47">
        <v>4</v>
      </c>
      <c r="V40" s="47"/>
      <c r="W40" s="47"/>
    </row>
    <row r="41" spans="2:23" s="42" customFormat="1" x14ac:dyDescent="0.35">
      <c r="B41" s="47">
        <v>3</v>
      </c>
      <c r="C41" s="47">
        <v>2</v>
      </c>
      <c r="D41" s="47">
        <v>3</v>
      </c>
      <c r="E41" s="47">
        <v>2</v>
      </c>
      <c r="F41" s="47">
        <v>3</v>
      </c>
      <c r="G41" s="47">
        <v>2</v>
      </c>
      <c r="H41" s="47">
        <v>3</v>
      </c>
      <c r="I41" s="47">
        <v>4</v>
      </c>
      <c r="J41" s="47">
        <v>3</v>
      </c>
      <c r="K41" s="47">
        <v>3</v>
      </c>
      <c r="L41" s="47">
        <v>3</v>
      </c>
      <c r="M41" s="47">
        <v>4</v>
      </c>
      <c r="N41" s="47">
        <v>3</v>
      </c>
      <c r="O41" s="47">
        <v>4</v>
      </c>
      <c r="P41" s="47">
        <v>3</v>
      </c>
      <c r="Q41" s="47">
        <v>3</v>
      </c>
      <c r="R41" s="47">
        <v>3</v>
      </c>
      <c r="S41" s="47">
        <v>3</v>
      </c>
      <c r="T41" s="47">
        <v>4</v>
      </c>
      <c r="U41" s="47">
        <v>3</v>
      </c>
      <c r="V41" s="47"/>
      <c r="W41" s="47"/>
    </row>
    <row r="42" spans="2:23" s="42" customFormat="1" x14ac:dyDescent="0.35">
      <c r="B42" s="47">
        <v>4</v>
      </c>
      <c r="C42" s="47">
        <v>3</v>
      </c>
      <c r="D42" s="47">
        <v>3</v>
      </c>
      <c r="E42" s="47">
        <v>3</v>
      </c>
      <c r="F42" s="47">
        <v>4</v>
      </c>
      <c r="G42" s="47">
        <v>3</v>
      </c>
      <c r="H42" s="47">
        <v>3</v>
      </c>
      <c r="I42" s="47">
        <v>3</v>
      </c>
      <c r="J42" s="47">
        <v>3</v>
      </c>
      <c r="K42" s="47">
        <v>3</v>
      </c>
      <c r="L42" s="47">
        <v>4</v>
      </c>
      <c r="M42" s="47">
        <v>3</v>
      </c>
      <c r="N42" s="47">
        <v>3</v>
      </c>
      <c r="O42" s="47">
        <v>3</v>
      </c>
      <c r="P42" s="47">
        <v>3</v>
      </c>
      <c r="Q42" s="47">
        <v>2</v>
      </c>
      <c r="R42" s="47">
        <v>3</v>
      </c>
      <c r="S42" s="47">
        <v>3</v>
      </c>
      <c r="T42" s="47">
        <v>3</v>
      </c>
      <c r="U42" s="47">
        <v>3</v>
      </c>
      <c r="V42" s="47"/>
      <c r="W42" s="47"/>
    </row>
    <row r="43" spans="2:23" s="42" customFormat="1" x14ac:dyDescent="0.35">
      <c r="B43" s="47">
        <v>4</v>
      </c>
      <c r="C43" s="47">
        <v>4</v>
      </c>
      <c r="D43" s="47">
        <v>4</v>
      </c>
      <c r="E43" s="47">
        <v>4</v>
      </c>
      <c r="F43" s="47">
        <v>4</v>
      </c>
      <c r="G43" s="47">
        <v>4</v>
      </c>
      <c r="H43" s="47">
        <v>4</v>
      </c>
      <c r="I43" s="47">
        <v>3</v>
      </c>
      <c r="J43" s="47">
        <v>4</v>
      </c>
      <c r="K43" s="47">
        <v>4</v>
      </c>
      <c r="L43" s="47">
        <v>4</v>
      </c>
      <c r="M43" s="47">
        <v>4</v>
      </c>
      <c r="N43" s="47">
        <v>4</v>
      </c>
      <c r="O43" s="47">
        <v>3</v>
      </c>
      <c r="P43" s="47">
        <v>4</v>
      </c>
      <c r="Q43" s="47">
        <v>2</v>
      </c>
      <c r="R43" s="47">
        <v>3</v>
      </c>
      <c r="S43" s="47">
        <v>4</v>
      </c>
      <c r="T43" s="47">
        <v>3</v>
      </c>
      <c r="U43" s="47">
        <v>3</v>
      </c>
      <c r="V43" s="47"/>
      <c r="W43" s="47"/>
    </row>
    <row r="44" spans="2:23" s="42" customFormat="1" x14ac:dyDescent="0.35">
      <c r="B44" s="47">
        <v>3</v>
      </c>
      <c r="C44" s="47">
        <v>3</v>
      </c>
      <c r="D44" s="47">
        <v>4</v>
      </c>
      <c r="E44" s="47">
        <v>4</v>
      </c>
      <c r="F44" s="47">
        <v>3</v>
      </c>
      <c r="G44" s="47">
        <v>4</v>
      </c>
      <c r="H44" s="47">
        <v>3</v>
      </c>
      <c r="I44" s="47">
        <v>4</v>
      </c>
      <c r="J44" s="47">
        <v>3</v>
      </c>
      <c r="K44" s="47">
        <v>3</v>
      </c>
      <c r="L44" s="47">
        <v>4</v>
      </c>
      <c r="M44" s="47">
        <v>3</v>
      </c>
      <c r="N44" s="47">
        <v>4</v>
      </c>
      <c r="O44" s="47">
        <v>3</v>
      </c>
      <c r="P44" s="47">
        <v>3</v>
      </c>
      <c r="Q44" s="47">
        <v>4</v>
      </c>
      <c r="R44" s="47">
        <v>3</v>
      </c>
      <c r="S44" s="47">
        <v>4</v>
      </c>
      <c r="T44" s="47">
        <v>3</v>
      </c>
      <c r="U44" s="47">
        <v>3</v>
      </c>
      <c r="V44" s="47"/>
      <c r="W44" s="47"/>
    </row>
    <row r="45" spans="2:23" s="42" customFormat="1" x14ac:dyDescent="0.35">
      <c r="B45" s="47">
        <v>3</v>
      </c>
      <c r="C45" s="47">
        <v>4</v>
      </c>
      <c r="D45" s="47">
        <v>4</v>
      </c>
      <c r="E45" s="47">
        <v>4</v>
      </c>
      <c r="F45" s="47">
        <v>4</v>
      </c>
      <c r="G45" s="47">
        <v>3</v>
      </c>
      <c r="H45" s="47">
        <v>3</v>
      </c>
      <c r="I45" s="47">
        <v>2</v>
      </c>
      <c r="J45" s="47">
        <v>3</v>
      </c>
      <c r="K45" s="47">
        <v>3</v>
      </c>
      <c r="L45" s="47">
        <v>4</v>
      </c>
      <c r="M45" s="47">
        <v>3</v>
      </c>
      <c r="N45" s="47">
        <v>4</v>
      </c>
      <c r="O45" s="47">
        <v>3</v>
      </c>
      <c r="P45" s="47">
        <v>3</v>
      </c>
      <c r="Q45" s="47">
        <v>4</v>
      </c>
      <c r="R45" s="47">
        <v>4</v>
      </c>
      <c r="S45" s="47">
        <v>3</v>
      </c>
      <c r="T45" s="47">
        <v>3</v>
      </c>
      <c r="U45" s="47">
        <v>3</v>
      </c>
      <c r="V45" s="47"/>
      <c r="W45" s="47"/>
    </row>
    <row r="46" spans="2:23" s="42" customFormat="1" x14ac:dyDescent="0.35">
      <c r="B46" s="47">
        <v>4</v>
      </c>
      <c r="C46" s="47">
        <v>3</v>
      </c>
      <c r="D46" s="47">
        <v>4</v>
      </c>
      <c r="E46" s="47">
        <v>3</v>
      </c>
      <c r="F46" s="47">
        <v>4</v>
      </c>
      <c r="G46" s="47">
        <v>4</v>
      </c>
      <c r="H46" s="47">
        <v>4</v>
      </c>
      <c r="I46" s="47">
        <v>4</v>
      </c>
      <c r="J46" s="47">
        <v>3</v>
      </c>
      <c r="K46" s="47">
        <v>3</v>
      </c>
      <c r="L46" s="47">
        <v>4</v>
      </c>
      <c r="M46" s="47">
        <v>3</v>
      </c>
      <c r="N46" s="47">
        <v>4</v>
      </c>
      <c r="O46" s="47">
        <v>4</v>
      </c>
      <c r="P46" s="47">
        <v>4</v>
      </c>
      <c r="Q46" s="47">
        <v>3</v>
      </c>
      <c r="R46" s="47">
        <v>3</v>
      </c>
      <c r="S46" s="47">
        <v>3</v>
      </c>
      <c r="T46" s="47">
        <v>4</v>
      </c>
      <c r="U46" s="47">
        <v>3</v>
      </c>
      <c r="V46" s="47"/>
      <c r="W46" s="47"/>
    </row>
    <row r="47" spans="2:23" s="42" customFormat="1" x14ac:dyDescent="0.35">
      <c r="B47" s="47">
        <v>4</v>
      </c>
      <c r="C47" s="47">
        <v>4</v>
      </c>
      <c r="D47" s="47">
        <v>4</v>
      </c>
      <c r="E47" s="47">
        <v>4</v>
      </c>
      <c r="F47" s="47">
        <v>4</v>
      </c>
      <c r="G47" s="47">
        <v>4</v>
      </c>
      <c r="H47" s="47">
        <v>4</v>
      </c>
      <c r="I47" s="47">
        <v>4</v>
      </c>
      <c r="J47" s="47">
        <v>4</v>
      </c>
      <c r="K47" s="47">
        <v>4</v>
      </c>
      <c r="L47" s="47">
        <v>4</v>
      </c>
      <c r="M47" s="47">
        <v>4</v>
      </c>
      <c r="N47" s="47">
        <v>4</v>
      </c>
      <c r="O47" s="47">
        <v>4</v>
      </c>
      <c r="P47" s="47">
        <v>4</v>
      </c>
      <c r="Q47" s="47">
        <v>2</v>
      </c>
      <c r="R47" s="47">
        <v>4</v>
      </c>
      <c r="S47" s="47">
        <v>4</v>
      </c>
      <c r="T47" s="47">
        <v>4</v>
      </c>
      <c r="U47" s="47">
        <v>4</v>
      </c>
      <c r="V47" s="47"/>
      <c r="W47" s="47"/>
    </row>
    <row r="48" spans="2:23" s="42" customFormat="1" x14ac:dyDescent="0.35">
      <c r="B48" s="47">
        <v>3</v>
      </c>
      <c r="C48" s="47">
        <v>2</v>
      </c>
      <c r="D48" s="47">
        <v>3</v>
      </c>
      <c r="E48" s="47">
        <v>2</v>
      </c>
      <c r="F48" s="47">
        <v>3</v>
      </c>
      <c r="G48" s="47">
        <v>4</v>
      </c>
      <c r="H48" s="47">
        <v>3</v>
      </c>
      <c r="I48" s="47">
        <v>4</v>
      </c>
      <c r="J48" s="47">
        <v>3</v>
      </c>
      <c r="K48" s="47">
        <v>4</v>
      </c>
      <c r="L48" s="47">
        <v>3</v>
      </c>
      <c r="M48" s="47">
        <v>3</v>
      </c>
      <c r="N48" s="47">
        <v>3</v>
      </c>
      <c r="O48" s="47">
        <v>3</v>
      </c>
      <c r="P48" s="47">
        <v>3</v>
      </c>
      <c r="Q48" s="47">
        <v>3</v>
      </c>
      <c r="R48" s="47">
        <v>4</v>
      </c>
      <c r="S48" s="47">
        <v>3</v>
      </c>
      <c r="T48" s="47">
        <v>3</v>
      </c>
      <c r="U48" s="47">
        <v>3</v>
      </c>
      <c r="V48" s="47"/>
      <c r="W48" s="47"/>
    </row>
    <row r="49" spans="2:23" s="42" customFormat="1" x14ac:dyDescent="0.35">
      <c r="B49" s="47">
        <v>3</v>
      </c>
      <c r="C49" s="47">
        <v>3</v>
      </c>
      <c r="D49" s="47">
        <v>4</v>
      </c>
      <c r="E49" s="47">
        <v>3</v>
      </c>
      <c r="F49" s="47">
        <v>3</v>
      </c>
      <c r="G49" s="47">
        <v>4</v>
      </c>
      <c r="H49" s="47">
        <v>3</v>
      </c>
      <c r="I49" s="47">
        <v>4</v>
      </c>
      <c r="J49" s="47">
        <v>4</v>
      </c>
      <c r="K49" s="47">
        <v>2</v>
      </c>
      <c r="L49" s="47">
        <v>4</v>
      </c>
      <c r="M49" s="47">
        <v>3</v>
      </c>
      <c r="N49" s="47">
        <v>3</v>
      </c>
      <c r="O49" s="47">
        <v>2</v>
      </c>
      <c r="P49" s="47">
        <v>3</v>
      </c>
      <c r="Q49" s="47">
        <v>1</v>
      </c>
      <c r="R49" s="47">
        <v>3</v>
      </c>
      <c r="S49" s="47">
        <v>3</v>
      </c>
      <c r="T49" s="47">
        <v>3</v>
      </c>
      <c r="U49" s="47">
        <v>3</v>
      </c>
      <c r="V49" s="47"/>
      <c r="W49" s="47"/>
    </row>
    <row r="50" spans="2:23" s="42" customFormat="1" x14ac:dyDescent="0.35">
      <c r="B50" s="47">
        <v>4</v>
      </c>
      <c r="C50" s="47">
        <v>4</v>
      </c>
      <c r="D50" s="47">
        <v>4</v>
      </c>
      <c r="E50" s="47">
        <v>4</v>
      </c>
      <c r="F50" s="47">
        <v>4</v>
      </c>
      <c r="G50" s="47">
        <v>3</v>
      </c>
      <c r="H50" s="47">
        <v>3</v>
      </c>
      <c r="I50" s="47">
        <v>3</v>
      </c>
      <c r="J50" s="47">
        <v>3</v>
      </c>
      <c r="K50" s="47">
        <v>3</v>
      </c>
      <c r="L50" s="47">
        <v>3</v>
      </c>
      <c r="M50" s="47">
        <v>3</v>
      </c>
      <c r="N50" s="47">
        <v>3</v>
      </c>
      <c r="O50" s="47">
        <v>3</v>
      </c>
      <c r="P50" s="47">
        <v>3</v>
      </c>
      <c r="Q50" s="47">
        <v>4</v>
      </c>
      <c r="R50" s="47">
        <v>4</v>
      </c>
      <c r="S50" s="47">
        <v>4</v>
      </c>
      <c r="T50" s="47">
        <v>4</v>
      </c>
      <c r="U50" s="47">
        <v>4</v>
      </c>
      <c r="V50" s="47"/>
      <c r="W50" s="47"/>
    </row>
    <row r="51" spans="2:23" s="42" customFormat="1" x14ac:dyDescent="0.35">
      <c r="B51" s="47">
        <v>4</v>
      </c>
      <c r="C51" s="47">
        <v>4</v>
      </c>
      <c r="D51" s="47">
        <v>3</v>
      </c>
      <c r="E51" s="47">
        <v>3</v>
      </c>
      <c r="F51" s="47">
        <v>3</v>
      </c>
      <c r="G51" s="47">
        <v>2</v>
      </c>
      <c r="H51" s="47">
        <v>2</v>
      </c>
      <c r="I51" s="47">
        <v>3</v>
      </c>
      <c r="J51" s="47">
        <v>2</v>
      </c>
      <c r="K51" s="47">
        <v>2</v>
      </c>
      <c r="L51" s="47">
        <v>3</v>
      </c>
      <c r="M51" s="47">
        <v>3</v>
      </c>
      <c r="N51" s="47">
        <v>3</v>
      </c>
      <c r="O51" s="47">
        <v>4</v>
      </c>
      <c r="P51" s="47">
        <v>4</v>
      </c>
      <c r="Q51" s="47">
        <v>3</v>
      </c>
      <c r="R51" s="47">
        <v>3</v>
      </c>
      <c r="S51" s="47">
        <v>3</v>
      </c>
      <c r="T51" s="47">
        <v>3</v>
      </c>
      <c r="U51" s="47">
        <v>3</v>
      </c>
      <c r="V51" s="47"/>
      <c r="W51" s="47"/>
    </row>
    <row r="52" spans="2:23" s="42" customFormat="1" x14ac:dyDescent="0.35">
      <c r="B52" s="47">
        <v>3</v>
      </c>
      <c r="C52" s="47">
        <v>2</v>
      </c>
      <c r="D52" s="47">
        <v>3</v>
      </c>
      <c r="E52" s="47">
        <v>3</v>
      </c>
      <c r="F52" s="47">
        <v>3</v>
      </c>
      <c r="G52" s="47">
        <v>4</v>
      </c>
      <c r="H52" s="47">
        <v>3</v>
      </c>
      <c r="I52" s="47">
        <v>3</v>
      </c>
      <c r="J52" s="47">
        <v>3</v>
      </c>
      <c r="K52" s="47">
        <v>3</v>
      </c>
      <c r="L52" s="47">
        <v>3</v>
      </c>
      <c r="M52" s="47">
        <v>3</v>
      </c>
      <c r="N52" s="47">
        <v>3</v>
      </c>
      <c r="O52" s="47">
        <v>3</v>
      </c>
      <c r="P52" s="47">
        <v>3</v>
      </c>
      <c r="Q52" s="47">
        <v>3</v>
      </c>
      <c r="R52" s="47">
        <v>3</v>
      </c>
      <c r="S52" s="47">
        <v>4</v>
      </c>
      <c r="T52" s="47">
        <v>4</v>
      </c>
      <c r="U52" s="47">
        <v>3</v>
      </c>
      <c r="V52" s="47"/>
      <c r="W52" s="47"/>
    </row>
    <row r="53" spans="2:23" s="42" customFormat="1" x14ac:dyDescent="0.35">
      <c r="B53" s="47">
        <v>4</v>
      </c>
      <c r="C53" s="47">
        <v>4</v>
      </c>
      <c r="D53" s="47">
        <v>4</v>
      </c>
      <c r="E53" s="47">
        <v>4</v>
      </c>
      <c r="F53" s="47">
        <v>4</v>
      </c>
      <c r="G53" s="47">
        <v>4</v>
      </c>
      <c r="H53" s="47">
        <v>4</v>
      </c>
      <c r="I53" s="47">
        <v>4</v>
      </c>
      <c r="J53" s="47">
        <v>4</v>
      </c>
      <c r="K53" s="47">
        <v>4</v>
      </c>
      <c r="L53" s="47">
        <v>4</v>
      </c>
      <c r="M53" s="47">
        <v>4</v>
      </c>
      <c r="N53" s="47">
        <v>4</v>
      </c>
      <c r="O53" s="47">
        <v>4</v>
      </c>
      <c r="P53" s="47">
        <v>4</v>
      </c>
      <c r="Q53" s="47">
        <v>4</v>
      </c>
      <c r="R53" s="47">
        <v>4</v>
      </c>
      <c r="S53" s="47">
        <v>4</v>
      </c>
      <c r="T53" s="47">
        <v>4</v>
      </c>
      <c r="U53" s="47">
        <v>4</v>
      </c>
      <c r="V53" s="47"/>
      <c r="W53" s="47"/>
    </row>
    <row r="54" spans="2:23" s="42" customFormat="1" x14ac:dyDescent="0.35">
      <c r="B54" s="47">
        <v>2</v>
      </c>
      <c r="C54" s="47">
        <v>2</v>
      </c>
      <c r="D54" s="47">
        <v>2</v>
      </c>
      <c r="E54" s="47">
        <v>3</v>
      </c>
      <c r="F54" s="47">
        <v>3</v>
      </c>
      <c r="G54" s="47">
        <v>4</v>
      </c>
      <c r="H54" s="47">
        <v>3</v>
      </c>
      <c r="I54" s="47">
        <v>3</v>
      </c>
      <c r="J54" s="47">
        <v>3</v>
      </c>
      <c r="K54" s="47">
        <v>3</v>
      </c>
      <c r="L54" s="47">
        <v>3</v>
      </c>
      <c r="M54" s="47">
        <v>2</v>
      </c>
      <c r="N54" s="47">
        <v>3</v>
      </c>
      <c r="O54" s="47">
        <v>3</v>
      </c>
      <c r="P54" s="47">
        <v>3</v>
      </c>
      <c r="Q54" s="47">
        <v>3</v>
      </c>
      <c r="R54" s="47">
        <v>3</v>
      </c>
      <c r="S54" s="47">
        <v>3</v>
      </c>
      <c r="T54" s="47">
        <v>3</v>
      </c>
      <c r="U54" s="47">
        <v>3</v>
      </c>
      <c r="V54" s="47"/>
      <c r="W54" s="47"/>
    </row>
    <row r="55" spans="2:23" s="42" customFormat="1" x14ac:dyDescent="0.35">
      <c r="B55" s="47">
        <v>3</v>
      </c>
      <c r="C55" s="47">
        <v>2</v>
      </c>
      <c r="D55" s="47">
        <v>3</v>
      </c>
      <c r="E55" s="47">
        <v>3</v>
      </c>
      <c r="F55" s="47">
        <v>4</v>
      </c>
      <c r="G55" s="47">
        <v>2</v>
      </c>
      <c r="H55" s="47">
        <v>2</v>
      </c>
      <c r="I55" s="47">
        <v>3</v>
      </c>
      <c r="J55" s="47">
        <v>3</v>
      </c>
      <c r="K55" s="47">
        <v>2</v>
      </c>
      <c r="L55" s="47">
        <v>3</v>
      </c>
      <c r="M55" s="47">
        <v>3</v>
      </c>
      <c r="N55" s="47">
        <v>3</v>
      </c>
      <c r="O55" s="47">
        <v>3</v>
      </c>
      <c r="P55" s="47">
        <v>3</v>
      </c>
      <c r="Q55" s="47">
        <v>3</v>
      </c>
      <c r="R55" s="47">
        <v>4</v>
      </c>
      <c r="S55" s="47">
        <v>4</v>
      </c>
      <c r="T55" s="47">
        <v>3</v>
      </c>
      <c r="U55" s="47">
        <v>4</v>
      </c>
      <c r="V55" s="47"/>
      <c r="W55" s="47"/>
    </row>
    <row r="56" spans="2:23" s="42" customFormat="1" x14ac:dyDescent="0.35">
      <c r="B56" s="47">
        <v>3</v>
      </c>
      <c r="C56" s="47">
        <v>3</v>
      </c>
      <c r="D56" s="47">
        <v>3</v>
      </c>
      <c r="E56" s="47">
        <v>3</v>
      </c>
      <c r="F56" s="47">
        <v>4</v>
      </c>
      <c r="G56" s="47">
        <v>4</v>
      </c>
      <c r="H56" s="47">
        <v>4</v>
      </c>
      <c r="I56" s="47">
        <v>3</v>
      </c>
      <c r="J56" s="47">
        <v>4</v>
      </c>
      <c r="K56" s="47">
        <v>4</v>
      </c>
      <c r="L56" s="47">
        <v>3</v>
      </c>
      <c r="M56" s="47">
        <v>3</v>
      </c>
      <c r="N56" s="47">
        <v>3</v>
      </c>
      <c r="O56" s="47">
        <v>4</v>
      </c>
      <c r="P56" s="47">
        <v>4</v>
      </c>
      <c r="Q56" s="47">
        <v>2</v>
      </c>
      <c r="R56" s="47">
        <v>4</v>
      </c>
      <c r="S56" s="47">
        <v>4</v>
      </c>
      <c r="T56" s="47">
        <v>3</v>
      </c>
      <c r="U56" s="47">
        <v>4</v>
      </c>
      <c r="V56" s="47"/>
      <c r="W56" s="47"/>
    </row>
    <row r="57" spans="2:23" s="42" customFormat="1" x14ac:dyDescent="0.35">
      <c r="B57" s="47">
        <v>3</v>
      </c>
      <c r="C57" s="47">
        <v>2</v>
      </c>
      <c r="D57" s="47">
        <v>3</v>
      </c>
      <c r="E57" s="47">
        <v>2</v>
      </c>
      <c r="F57" s="47">
        <v>3</v>
      </c>
      <c r="G57" s="47">
        <v>3</v>
      </c>
      <c r="H57" s="47">
        <v>2</v>
      </c>
      <c r="I57" s="47">
        <v>3</v>
      </c>
      <c r="J57" s="47">
        <v>2</v>
      </c>
      <c r="K57" s="47">
        <v>3</v>
      </c>
      <c r="L57" s="47">
        <v>2</v>
      </c>
      <c r="M57" s="47">
        <v>3</v>
      </c>
      <c r="N57" s="47">
        <v>2</v>
      </c>
      <c r="O57" s="47">
        <v>2</v>
      </c>
      <c r="P57" s="47">
        <v>3</v>
      </c>
      <c r="Q57" s="47">
        <v>2</v>
      </c>
      <c r="R57" s="47">
        <v>3</v>
      </c>
      <c r="S57" s="47">
        <v>2</v>
      </c>
      <c r="T57" s="47">
        <v>3</v>
      </c>
      <c r="U57" s="47">
        <v>2</v>
      </c>
      <c r="V57" s="47"/>
      <c r="W57" s="47"/>
    </row>
    <row r="58" spans="2:23" s="42" customFormat="1" x14ac:dyDescent="0.35">
      <c r="B58" s="47">
        <v>3</v>
      </c>
      <c r="C58" s="47">
        <v>3</v>
      </c>
      <c r="D58" s="47">
        <v>3</v>
      </c>
      <c r="E58" s="47">
        <v>3</v>
      </c>
      <c r="F58" s="47">
        <v>3</v>
      </c>
      <c r="G58" s="47">
        <v>4</v>
      </c>
      <c r="H58" s="47">
        <v>3</v>
      </c>
      <c r="I58" s="47">
        <v>3</v>
      </c>
      <c r="J58" s="47">
        <v>2</v>
      </c>
      <c r="K58" s="47">
        <v>2</v>
      </c>
      <c r="L58" s="47">
        <v>3</v>
      </c>
      <c r="M58" s="47">
        <v>4</v>
      </c>
      <c r="N58" s="47">
        <v>3</v>
      </c>
      <c r="O58" s="47">
        <v>3</v>
      </c>
      <c r="P58" s="47">
        <v>3</v>
      </c>
      <c r="Q58" s="47">
        <v>3</v>
      </c>
      <c r="R58" s="47">
        <v>3</v>
      </c>
      <c r="S58" s="47">
        <v>3</v>
      </c>
      <c r="T58" s="47">
        <v>3</v>
      </c>
      <c r="U58" s="47">
        <v>3</v>
      </c>
      <c r="V58" s="47"/>
      <c r="W58" s="47"/>
    </row>
    <row r="59" spans="2:23" s="42" customFormat="1" x14ac:dyDescent="0.35">
      <c r="B59" s="47">
        <v>4</v>
      </c>
      <c r="C59" s="47">
        <v>4</v>
      </c>
      <c r="D59" s="47">
        <v>4</v>
      </c>
      <c r="E59" s="47">
        <v>4</v>
      </c>
      <c r="F59" s="47">
        <v>4</v>
      </c>
      <c r="G59" s="47">
        <v>4</v>
      </c>
      <c r="H59" s="47">
        <v>4</v>
      </c>
      <c r="I59" s="47">
        <v>4</v>
      </c>
      <c r="J59" s="47">
        <v>4</v>
      </c>
      <c r="K59" s="47">
        <v>4</v>
      </c>
      <c r="L59" s="47">
        <v>4</v>
      </c>
      <c r="M59" s="47">
        <v>4</v>
      </c>
      <c r="N59" s="47">
        <v>4</v>
      </c>
      <c r="O59" s="47">
        <v>4</v>
      </c>
      <c r="P59" s="47">
        <v>4</v>
      </c>
      <c r="Q59" s="47">
        <v>4</v>
      </c>
      <c r="R59" s="47">
        <v>4</v>
      </c>
      <c r="S59" s="47">
        <v>4</v>
      </c>
      <c r="T59" s="47">
        <v>4</v>
      </c>
      <c r="U59" s="47">
        <v>4</v>
      </c>
      <c r="V59" s="47"/>
      <c r="W59" s="47"/>
    </row>
    <row r="60" spans="2:23" s="42" customFormat="1" x14ac:dyDescent="0.35">
      <c r="B60" s="47">
        <v>3</v>
      </c>
      <c r="C60" s="47">
        <v>3</v>
      </c>
      <c r="D60" s="47">
        <v>3</v>
      </c>
      <c r="E60" s="47">
        <v>3</v>
      </c>
      <c r="F60" s="47">
        <v>3</v>
      </c>
      <c r="G60" s="47">
        <v>3</v>
      </c>
      <c r="H60" s="47">
        <v>2</v>
      </c>
      <c r="I60" s="47">
        <v>3</v>
      </c>
      <c r="J60" s="47">
        <v>2</v>
      </c>
      <c r="K60" s="47">
        <v>3</v>
      </c>
      <c r="L60" s="47">
        <v>3</v>
      </c>
      <c r="M60" s="47">
        <v>3</v>
      </c>
      <c r="N60" s="47">
        <v>3</v>
      </c>
      <c r="O60" s="47">
        <v>2</v>
      </c>
      <c r="P60" s="47">
        <v>3</v>
      </c>
      <c r="Q60" s="47">
        <v>2</v>
      </c>
      <c r="R60" s="47">
        <v>3</v>
      </c>
      <c r="S60" s="47">
        <v>3</v>
      </c>
      <c r="T60" s="47">
        <v>3</v>
      </c>
      <c r="U60" s="47">
        <v>3</v>
      </c>
      <c r="V60" s="47"/>
      <c r="W60" s="47"/>
    </row>
    <row r="61" spans="2:23" s="42" customFormat="1" x14ac:dyDescent="0.35">
      <c r="B61" s="47">
        <v>3</v>
      </c>
      <c r="C61" s="47">
        <v>2</v>
      </c>
      <c r="D61" s="47">
        <v>3</v>
      </c>
      <c r="E61" s="47">
        <v>3</v>
      </c>
      <c r="F61" s="47">
        <v>2</v>
      </c>
      <c r="G61" s="47">
        <v>3</v>
      </c>
      <c r="H61" s="47">
        <v>4</v>
      </c>
      <c r="I61" s="47">
        <v>3</v>
      </c>
      <c r="J61" s="47">
        <v>4</v>
      </c>
      <c r="K61" s="47">
        <v>2</v>
      </c>
      <c r="L61" s="47">
        <v>4</v>
      </c>
      <c r="M61" s="47">
        <v>4</v>
      </c>
      <c r="N61" s="47">
        <v>3</v>
      </c>
      <c r="O61" s="47">
        <v>3</v>
      </c>
      <c r="P61" s="47">
        <v>3</v>
      </c>
      <c r="Q61" s="47">
        <v>4</v>
      </c>
      <c r="R61" s="47">
        <v>3</v>
      </c>
      <c r="S61" s="47">
        <v>4</v>
      </c>
      <c r="T61" s="47">
        <v>4</v>
      </c>
      <c r="U61" s="47">
        <v>3</v>
      </c>
      <c r="V61" s="47"/>
      <c r="W61" s="47"/>
    </row>
    <row r="62" spans="2:23" s="42" customFormat="1" x14ac:dyDescent="0.35">
      <c r="B62" s="47">
        <v>3</v>
      </c>
      <c r="C62" s="47">
        <v>3</v>
      </c>
      <c r="D62" s="47">
        <v>3</v>
      </c>
      <c r="E62" s="47">
        <v>3</v>
      </c>
      <c r="F62" s="47">
        <v>3</v>
      </c>
      <c r="G62" s="47">
        <v>3</v>
      </c>
      <c r="H62" s="47">
        <v>3</v>
      </c>
      <c r="I62" s="47">
        <v>3</v>
      </c>
      <c r="J62" s="47">
        <v>4</v>
      </c>
      <c r="K62" s="47">
        <v>2</v>
      </c>
      <c r="L62" s="47">
        <v>3</v>
      </c>
      <c r="M62" s="47">
        <v>4</v>
      </c>
      <c r="N62" s="47">
        <v>3</v>
      </c>
      <c r="O62" s="47">
        <v>3</v>
      </c>
      <c r="P62" s="47">
        <v>3</v>
      </c>
      <c r="Q62" s="47">
        <v>2</v>
      </c>
      <c r="R62" s="47">
        <v>3</v>
      </c>
      <c r="S62" s="47">
        <v>3</v>
      </c>
      <c r="T62" s="47">
        <v>3</v>
      </c>
      <c r="U62" s="47">
        <v>4</v>
      </c>
      <c r="V62" s="47"/>
      <c r="W62" s="47"/>
    </row>
    <row r="63" spans="2:23" s="42" customFormat="1" x14ac:dyDescent="0.35">
      <c r="B63" s="47">
        <v>3</v>
      </c>
      <c r="C63" s="47">
        <v>3</v>
      </c>
      <c r="D63" s="47">
        <v>3</v>
      </c>
      <c r="E63" s="47">
        <v>3</v>
      </c>
      <c r="F63" s="47">
        <v>3</v>
      </c>
      <c r="G63" s="47">
        <v>3</v>
      </c>
      <c r="H63" s="47">
        <v>3</v>
      </c>
      <c r="I63" s="47">
        <v>3</v>
      </c>
      <c r="J63" s="47">
        <v>3</v>
      </c>
      <c r="K63" s="47">
        <v>3</v>
      </c>
      <c r="L63" s="47">
        <v>3</v>
      </c>
      <c r="M63" s="47">
        <v>3</v>
      </c>
      <c r="N63" s="47">
        <v>3</v>
      </c>
      <c r="O63" s="47">
        <v>3</v>
      </c>
      <c r="P63" s="47">
        <v>3</v>
      </c>
      <c r="Q63" s="47">
        <v>3</v>
      </c>
      <c r="R63" s="47">
        <v>3</v>
      </c>
      <c r="S63" s="47">
        <v>3</v>
      </c>
      <c r="T63" s="47">
        <v>3</v>
      </c>
      <c r="U63" s="47">
        <v>3</v>
      </c>
      <c r="V63" s="47"/>
      <c r="W63" s="47"/>
    </row>
    <row r="64" spans="2:23" s="42" customFormat="1" x14ac:dyDescent="0.35">
      <c r="B64" s="47">
        <v>3</v>
      </c>
      <c r="C64" s="47">
        <v>3</v>
      </c>
      <c r="D64" s="47">
        <v>3</v>
      </c>
      <c r="E64" s="47">
        <v>3</v>
      </c>
      <c r="F64" s="47">
        <v>4</v>
      </c>
      <c r="G64" s="47">
        <v>3</v>
      </c>
      <c r="H64" s="47">
        <v>3</v>
      </c>
      <c r="I64" s="47">
        <v>3</v>
      </c>
      <c r="J64" s="47">
        <v>3</v>
      </c>
      <c r="K64" s="47">
        <v>3</v>
      </c>
      <c r="L64" s="47">
        <v>3</v>
      </c>
      <c r="M64" s="47">
        <v>3</v>
      </c>
      <c r="N64" s="47">
        <v>3</v>
      </c>
      <c r="O64" s="47">
        <v>3</v>
      </c>
      <c r="P64" s="47">
        <v>4</v>
      </c>
      <c r="Q64" s="47">
        <v>3</v>
      </c>
      <c r="R64" s="47">
        <v>3</v>
      </c>
      <c r="S64" s="47">
        <v>3</v>
      </c>
      <c r="T64" s="47">
        <v>3</v>
      </c>
      <c r="U64" s="47">
        <v>3</v>
      </c>
      <c r="V64" s="47"/>
      <c r="W64" s="47"/>
    </row>
    <row r="65" spans="2:23" s="42" customFormat="1" x14ac:dyDescent="0.35">
      <c r="B65" s="47">
        <v>4</v>
      </c>
      <c r="C65" s="47">
        <v>4</v>
      </c>
      <c r="D65" s="47">
        <v>4</v>
      </c>
      <c r="E65" s="47">
        <v>4</v>
      </c>
      <c r="F65" s="47">
        <v>4</v>
      </c>
      <c r="G65" s="47">
        <v>4</v>
      </c>
      <c r="H65" s="47">
        <v>4</v>
      </c>
      <c r="I65" s="47">
        <v>4</v>
      </c>
      <c r="J65" s="47">
        <v>4</v>
      </c>
      <c r="K65" s="47">
        <v>4</v>
      </c>
      <c r="L65" s="47">
        <v>4</v>
      </c>
      <c r="M65" s="47">
        <v>4</v>
      </c>
      <c r="N65" s="47">
        <v>4</v>
      </c>
      <c r="O65" s="47">
        <v>4</v>
      </c>
      <c r="P65" s="47">
        <v>4</v>
      </c>
      <c r="Q65" s="47">
        <v>4</v>
      </c>
      <c r="R65" s="47">
        <v>4</v>
      </c>
      <c r="S65" s="47">
        <v>4</v>
      </c>
      <c r="T65" s="47">
        <v>4</v>
      </c>
      <c r="U65" s="47">
        <v>4</v>
      </c>
      <c r="V65" s="47"/>
      <c r="W65" s="47"/>
    </row>
    <row r="66" spans="2:23" s="42" customFormat="1" x14ac:dyDescent="0.35">
      <c r="B66" s="47">
        <v>3</v>
      </c>
      <c r="C66" s="47">
        <v>3</v>
      </c>
      <c r="D66" s="47">
        <v>3</v>
      </c>
      <c r="E66" s="47">
        <v>4</v>
      </c>
      <c r="F66" s="47">
        <v>4</v>
      </c>
      <c r="G66" s="47">
        <v>3</v>
      </c>
      <c r="H66" s="47">
        <v>3</v>
      </c>
      <c r="I66" s="47">
        <v>3</v>
      </c>
      <c r="J66" s="47">
        <v>3</v>
      </c>
      <c r="K66" s="47">
        <v>2</v>
      </c>
      <c r="L66" s="47">
        <v>3</v>
      </c>
      <c r="M66" s="47">
        <v>4</v>
      </c>
      <c r="N66" s="47">
        <v>3</v>
      </c>
      <c r="O66" s="47">
        <v>3</v>
      </c>
      <c r="P66" s="47">
        <v>4</v>
      </c>
      <c r="Q66" s="47">
        <v>3</v>
      </c>
      <c r="R66" s="47">
        <v>3</v>
      </c>
      <c r="S66" s="47">
        <v>3</v>
      </c>
      <c r="T66" s="47">
        <v>4</v>
      </c>
      <c r="U66" s="47">
        <v>4</v>
      </c>
      <c r="V66" s="47"/>
      <c r="W66" s="47"/>
    </row>
    <row r="67" spans="2:23" s="42" customFormat="1" x14ac:dyDescent="0.35">
      <c r="B67" s="47">
        <v>4</v>
      </c>
      <c r="C67" s="47">
        <v>3</v>
      </c>
      <c r="D67" s="47">
        <v>4</v>
      </c>
      <c r="E67" s="47">
        <v>4</v>
      </c>
      <c r="F67" s="47">
        <v>3</v>
      </c>
      <c r="G67" s="47">
        <v>4</v>
      </c>
      <c r="H67" s="47">
        <v>4</v>
      </c>
      <c r="I67" s="47">
        <v>4</v>
      </c>
      <c r="J67" s="47">
        <v>3</v>
      </c>
      <c r="K67" s="47">
        <v>3</v>
      </c>
      <c r="L67" s="47">
        <v>4</v>
      </c>
      <c r="M67" s="47">
        <v>4</v>
      </c>
      <c r="N67" s="47">
        <v>4</v>
      </c>
      <c r="O67" s="47">
        <v>2</v>
      </c>
      <c r="P67" s="47">
        <v>4</v>
      </c>
      <c r="Q67" s="47">
        <v>3</v>
      </c>
      <c r="R67" s="47">
        <v>3</v>
      </c>
      <c r="S67" s="47">
        <v>4</v>
      </c>
      <c r="T67" s="47">
        <v>3</v>
      </c>
      <c r="U67" s="47">
        <v>4</v>
      </c>
      <c r="V67" s="47"/>
      <c r="W67" s="47"/>
    </row>
    <row r="68" spans="2:23" s="42" customFormat="1" x14ac:dyDescent="0.35">
      <c r="B68" s="47">
        <v>4</v>
      </c>
      <c r="C68" s="47">
        <v>4</v>
      </c>
      <c r="D68" s="47">
        <v>4</v>
      </c>
      <c r="E68" s="47">
        <v>4</v>
      </c>
      <c r="F68" s="47">
        <v>4</v>
      </c>
      <c r="G68" s="47">
        <v>4</v>
      </c>
      <c r="H68" s="47">
        <v>4</v>
      </c>
      <c r="I68" s="47">
        <v>4</v>
      </c>
      <c r="J68" s="47">
        <v>4</v>
      </c>
      <c r="K68" s="47">
        <v>4</v>
      </c>
      <c r="L68" s="47">
        <v>4</v>
      </c>
      <c r="M68" s="47">
        <v>4</v>
      </c>
      <c r="N68" s="47">
        <v>4</v>
      </c>
      <c r="O68" s="47">
        <v>4</v>
      </c>
      <c r="P68" s="47">
        <v>4</v>
      </c>
      <c r="Q68" s="47">
        <v>4</v>
      </c>
      <c r="R68" s="47">
        <v>4</v>
      </c>
      <c r="S68" s="47">
        <v>4</v>
      </c>
      <c r="T68" s="47">
        <v>4</v>
      </c>
      <c r="U68" s="47">
        <v>4</v>
      </c>
      <c r="V68" s="47"/>
      <c r="W68" s="47"/>
    </row>
    <row r="69" spans="2:23" s="42" customFormat="1" x14ac:dyDescent="0.35">
      <c r="B69" s="47">
        <v>4</v>
      </c>
      <c r="C69" s="47">
        <v>3</v>
      </c>
      <c r="D69" s="47">
        <v>4</v>
      </c>
      <c r="E69" s="47">
        <v>3</v>
      </c>
      <c r="F69" s="47">
        <v>4</v>
      </c>
      <c r="G69" s="47">
        <v>4</v>
      </c>
      <c r="H69" s="47">
        <v>3</v>
      </c>
      <c r="I69" s="47">
        <v>4</v>
      </c>
      <c r="J69" s="47">
        <v>3</v>
      </c>
      <c r="K69" s="47">
        <v>3</v>
      </c>
      <c r="L69" s="47">
        <v>2</v>
      </c>
      <c r="M69" s="47">
        <v>2</v>
      </c>
      <c r="N69" s="47">
        <v>2</v>
      </c>
      <c r="O69" s="47">
        <v>2</v>
      </c>
      <c r="P69" s="47">
        <v>2</v>
      </c>
      <c r="Q69" s="47">
        <v>4</v>
      </c>
      <c r="R69" s="47">
        <v>3</v>
      </c>
      <c r="S69" s="47">
        <v>4</v>
      </c>
      <c r="T69" s="47">
        <v>3</v>
      </c>
      <c r="U69" s="47">
        <v>4</v>
      </c>
      <c r="V69" s="47"/>
      <c r="W69" s="47"/>
    </row>
    <row r="70" spans="2:23" s="42" customFormat="1" x14ac:dyDescent="0.35">
      <c r="B70" s="47">
        <v>3</v>
      </c>
      <c r="C70" s="47">
        <v>4</v>
      </c>
      <c r="D70" s="47">
        <v>3</v>
      </c>
      <c r="E70" s="47">
        <v>4</v>
      </c>
      <c r="F70" s="47">
        <v>3</v>
      </c>
      <c r="G70" s="47">
        <v>4</v>
      </c>
      <c r="H70" s="47">
        <v>3</v>
      </c>
      <c r="I70" s="47">
        <v>3</v>
      </c>
      <c r="J70" s="47">
        <v>4</v>
      </c>
      <c r="K70" s="47">
        <v>3</v>
      </c>
      <c r="L70" s="47">
        <v>4</v>
      </c>
      <c r="M70" s="47">
        <v>4</v>
      </c>
      <c r="N70" s="47">
        <v>4</v>
      </c>
      <c r="O70" s="47">
        <v>4</v>
      </c>
      <c r="P70" s="47">
        <v>4</v>
      </c>
      <c r="Q70" s="47">
        <v>4</v>
      </c>
      <c r="R70" s="47">
        <v>4</v>
      </c>
      <c r="S70" s="47">
        <v>4</v>
      </c>
      <c r="T70" s="47">
        <v>4</v>
      </c>
      <c r="U70" s="47">
        <v>4</v>
      </c>
      <c r="V70" s="47"/>
      <c r="W70" s="47"/>
    </row>
    <row r="71" spans="2:23" s="42" customFormat="1" x14ac:dyDescent="0.35">
      <c r="B71" s="47">
        <v>4</v>
      </c>
      <c r="C71" s="47">
        <v>4</v>
      </c>
      <c r="D71" s="47">
        <v>4</v>
      </c>
      <c r="E71" s="47">
        <v>3</v>
      </c>
      <c r="F71" s="47">
        <v>4</v>
      </c>
      <c r="G71" s="47">
        <v>2</v>
      </c>
      <c r="H71" s="47">
        <v>2</v>
      </c>
      <c r="I71" s="47">
        <v>4</v>
      </c>
      <c r="J71" s="47">
        <v>4</v>
      </c>
      <c r="K71" s="47">
        <v>2</v>
      </c>
      <c r="L71" s="47">
        <v>3</v>
      </c>
      <c r="M71" s="47">
        <v>4</v>
      </c>
      <c r="N71" s="47">
        <v>4</v>
      </c>
      <c r="O71" s="47">
        <v>4</v>
      </c>
      <c r="P71" s="47">
        <v>4</v>
      </c>
      <c r="Q71" s="47">
        <v>3</v>
      </c>
      <c r="R71" s="47">
        <v>3</v>
      </c>
      <c r="S71" s="47">
        <v>4</v>
      </c>
      <c r="T71" s="47">
        <v>4</v>
      </c>
      <c r="U71" s="47">
        <v>4</v>
      </c>
      <c r="V71" s="47"/>
      <c r="W71" s="47"/>
    </row>
    <row r="72" spans="2:23" s="42" customFormat="1" x14ac:dyDescent="0.35">
      <c r="B72" s="47">
        <v>4</v>
      </c>
      <c r="C72" s="47">
        <v>3</v>
      </c>
      <c r="D72" s="47">
        <v>4</v>
      </c>
      <c r="E72" s="47">
        <v>4</v>
      </c>
      <c r="F72" s="47">
        <v>3</v>
      </c>
      <c r="G72" s="47">
        <v>3</v>
      </c>
      <c r="H72" s="47">
        <v>3</v>
      </c>
      <c r="I72" s="47">
        <v>3</v>
      </c>
      <c r="J72" s="47">
        <v>4</v>
      </c>
      <c r="K72" s="47">
        <v>2</v>
      </c>
      <c r="L72" s="47">
        <v>4</v>
      </c>
      <c r="M72" s="47">
        <v>4</v>
      </c>
      <c r="N72" s="47">
        <v>3</v>
      </c>
      <c r="O72" s="47">
        <v>3</v>
      </c>
      <c r="P72" s="47">
        <v>3</v>
      </c>
      <c r="Q72" s="47">
        <v>2</v>
      </c>
      <c r="R72" s="47">
        <v>4</v>
      </c>
      <c r="S72" s="47">
        <v>3</v>
      </c>
      <c r="T72" s="47">
        <v>3</v>
      </c>
      <c r="U72" s="47">
        <v>3</v>
      </c>
      <c r="V72" s="47"/>
      <c r="W72" s="47"/>
    </row>
    <row r="73" spans="2:23" s="42" customFormat="1" x14ac:dyDescent="0.35">
      <c r="B73" s="47">
        <v>3</v>
      </c>
      <c r="C73" s="47">
        <v>3</v>
      </c>
      <c r="D73" s="47">
        <v>3</v>
      </c>
      <c r="E73" s="47">
        <v>4</v>
      </c>
      <c r="F73" s="47">
        <v>3</v>
      </c>
      <c r="G73" s="47">
        <v>4</v>
      </c>
      <c r="H73" s="47">
        <v>3</v>
      </c>
      <c r="I73" s="47">
        <v>3</v>
      </c>
      <c r="J73" s="47">
        <v>3</v>
      </c>
      <c r="K73" s="47">
        <v>2</v>
      </c>
      <c r="L73" s="47">
        <v>3</v>
      </c>
      <c r="M73" s="47">
        <v>3</v>
      </c>
      <c r="N73" s="47">
        <v>3</v>
      </c>
      <c r="O73" s="47">
        <v>4</v>
      </c>
      <c r="P73" s="47">
        <v>4</v>
      </c>
      <c r="Q73" s="47">
        <v>4</v>
      </c>
      <c r="R73" s="47">
        <v>4</v>
      </c>
      <c r="S73" s="47">
        <v>3</v>
      </c>
      <c r="T73" s="47">
        <v>3</v>
      </c>
      <c r="U73" s="47">
        <v>3</v>
      </c>
      <c r="V73" s="47"/>
      <c r="W73" s="47"/>
    </row>
    <row r="74" spans="2:23" s="42" customFormat="1" x14ac:dyDescent="0.35">
      <c r="B74" s="47">
        <v>3</v>
      </c>
      <c r="C74" s="47">
        <v>4</v>
      </c>
      <c r="D74" s="47">
        <v>3</v>
      </c>
      <c r="E74" s="47">
        <v>3</v>
      </c>
      <c r="F74" s="47">
        <v>3</v>
      </c>
      <c r="G74" s="47">
        <v>3</v>
      </c>
      <c r="H74" s="47">
        <v>3</v>
      </c>
      <c r="I74" s="47">
        <v>3</v>
      </c>
      <c r="J74" s="47">
        <v>3</v>
      </c>
      <c r="K74" s="47">
        <v>2</v>
      </c>
      <c r="L74" s="47">
        <v>4</v>
      </c>
      <c r="M74" s="47">
        <v>4</v>
      </c>
      <c r="N74" s="47">
        <v>3</v>
      </c>
      <c r="O74" s="47">
        <v>3</v>
      </c>
      <c r="P74" s="47">
        <v>3</v>
      </c>
      <c r="Q74" s="47">
        <v>2</v>
      </c>
      <c r="R74" s="47">
        <v>4</v>
      </c>
      <c r="S74" s="47">
        <v>3</v>
      </c>
      <c r="T74" s="47">
        <v>3</v>
      </c>
      <c r="U74" s="47">
        <v>3</v>
      </c>
      <c r="V74" s="47"/>
      <c r="W74" s="47"/>
    </row>
    <row r="75" spans="2:23" s="42" customFormat="1" x14ac:dyDescent="0.35">
      <c r="B75" s="47">
        <v>4</v>
      </c>
      <c r="C75" s="47">
        <v>4</v>
      </c>
      <c r="D75" s="47">
        <v>4</v>
      </c>
      <c r="E75" s="47">
        <v>3</v>
      </c>
      <c r="F75" s="47">
        <v>3</v>
      </c>
      <c r="G75" s="47">
        <v>4</v>
      </c>
      <c r="H75" s="47">
        <v>3</v>
      </c>
      <c r="I75" s="47">
        <v>3</v>
      </c>
      <c r="J75" s="47">
        <v>2</v>
      </c>
      <c r="K75" s="47">
        <v>2</v>
      </c>
      <c r="L75" s="47">
        <v>4</v>
      </c>
      <c r="M75" s="47">
        <v>3</v>
      </c>
      <c r="N75" s="47">
        <v>3</v>
      </c>
      <c r="O75" s="47">
        <v>3</v>
      </c>
      <c r="P75" s="47">
        <v>3</v>
      </c>
      <c r="Q75" s="47">
        <v>1</v>
      </c>
      <c r="R75" s="47">
        <v>4</v>
      </c>
      <c r="S75" s="47">
        <v>3</v>
      </c>
      <c r="T75" s="47">
        <v>3</v>
      </c>
      <c r="U75" s="47">
        <v>3</v>
      </c>
      <c r="V75" s="47"/>
      <c r="W75" s="47"/>
    </row>
    <row r="76" spans="2:23" s="42" customFormat="1" x14ac:dyDescent="0.35">
      <c r="B76" s="47">
        <v>3</v>
      </c>
      <c r="C76" s="47">
        <v>3</v>
      </c>
      <c r="D76" s="47">
        <v>3</v>
      </c>
      <c r="E76" s="47">
        <v>3</v>
      </c>
      <c r="F76" s="47">
        <v>4</v>
      </c>
      <c r="G76" s="47">
        <v>3</v>
      </c>
      <c r="H76" s="47">
        <v>3</v>
      </c>
      <c r="I76" s="47">
        <v>3</v>
      </c>
      <c r="J76" s="47">
        <v>3</v>
      </c>
      <c r="K76" s="47">
        <v>2</v>
      </c>
      <c r="L76" s="47">
        <v>3</v>
      </c>
      <c r="M76" s="47">
        <v>3</v>
      </c>
      <c r="N76" s="47">
        <v>3</v>
      </c>
      <c r="O76" s="47">
        <v>3</v>
      </c>
      <c r="P76" s="47">
        <v>3</v>
      </c>
      <c r="Q76" s="47">
        <v>2</v>
      </c>
      <c r="R76" s="47">
        <v>3</v>
      </c>
      <c r="S76" s="47">
        <v>3</v>
      </c>
      <c r="T76" s="47">
        <v>4</v>
      </c>
      <c r="U76" s="47">
        <v>3</v>
      </c>
      <c r="V76" s="47"/>
      <c r="W76" s="47"/>
    </row>
    <row r="77" spans="2:23" s="42" customFormat="1" x14ac:dyDescent="0.35">
      <c r="B77" s="47">
        <v>4</v>
      </c>
      <c r="C77" s="47">
        <v>3</v>
      </c>
      <c r="D77" s="47">
        <v>3</v>
      </c>
      <c r="E77" s="47">
        <v>4</v>
      </c>
      <c r="F77" s="47">
        <v>4</v>
      </c>
      <c r="G77" s="47">
        <v>3</v>
      </c>
      <c r="H77" s="47">
        <v>3</v>
      </c>
      <c r="I77" s="47">
        <v>3</v>
      </c>
      <c r="J77" s="47">
        <v>3</v>
      </c>
      <c r="K77" s="47">
        <v>2</v>
      </c>
      <c r="L77" s="47">
        <v>3</v>
      </c>
      <c r="M77" s="47">
        <v>3</v>
      </c>
      <c r="N77" s="47">
        <v>4</v>
      </c>
      <c r="O77" s="47">
        <v>3</v>
      </c>
      <c r="P77" s="47">
        <v>3</v>
      </c>
      <c r="Q77" s="47">
        <v>2</v>
      </c>
      <c r="R77" s="47">
        <v>3</v>
      </c>
      <c r="S77" s="47">
        <v>3</v>
      </c>
      <c r="T77" s="47">
        <v>3</v>
      </c>
      <c r="U77" s="47">
        <v>3</v>
      </c>
      <c r="V77" s="47"/>
      <c r="W77" s="47"/>
    </row>
    <row r="78" spans="2:23" s="42" customFormat="1" x14ac:dyDescent="0.35">
      <c r="B78" s="47">
        <v>3</v>
      </c>
      <c r="C78" s="47">
        <v>3</v>
      </c>
      <c r="D78" s="47">
        <v>3</v>
      </c>
      <c r="E78" s="47">
        <v>4</v>
      </c>
      <c r="F78" s="47">
        <v>3</v>
      </c>
      <c r="G78" s="47">
        <v>4</v>
      </c>
      <c r="H78" s="47">
        <v>3</v>
      </c>
      <c r="I78" s="47">
        <v>4</v>
      </c>
      <c r="J78" s="47">
        <v>3</v>
      </c>
      <c r="K78" s="47">
        <v>2</v>
      </c>
      <c r="L78" s="47">
        <v>3</v>
      </c>
      <c r="M78" s="47">
        <v>3</v>
      </c>
      <c r="N78" s="47">
        <v>3</v>
      </c>
      <c r="O78" s="47">
        <v>3</v>
      </c>
      <c r="P78" s="47">
        <v>3</v>
      </c>
      <c r="Q78" s="47">
        <v>2</v>
      </c>
      <c r="R78" s="47">
        <v>3</v>
      </c>
      <c r="S78" s="47">
        <v>3</v>
      </c>
      <c r="T78" s="47">
        <v>3</v>
      </c>
      <c r="U78" s="47">
        <v>3</v>
      </c>
      <c r="V78" s="47"/>
      <c r="W78" s="47"/>
    </row>
    <row r="79" spans="2:23" s="42" customFormat="1" x14ac:dyDescent="0.35">
      <c r="B79" s="47">
        <v>4</v>
      </c>
      <c r="C79" s="47">
        <v>4</v>
      </c>
      <c r="D79" s="47">
        <v>3</v>
      </c>
      <c r="E79" s="47">
        <v>3</v>
      </c>
      <c r="F79" s="47">
        <v>3</v>
      </c>
      <c r="G79" s="47">
        <v>3</v>
      </c>
      <c r="H79" s="47">
        <v>3</v>
      </c>
      <c r="I79" s="47">
        <v>3</v>
      </c>
      <c r="J79" s="47">
        <v>2</v>
      </c>
      <c r="K79" s="47">
        <v>3</v>
      </c>
      <c r="L79" s="47">
        <v>4</v>
      </c>
      <c r="M79" s="47">
        <v>3</v>
      </c>
      <c r="N79" s="47">
        <v>3</v>
      </c>
      <c r="O79" s="47">
        <v>3</v>
      </c>
      <c r="P79" s="47">
        <v>3</v>
      </c>
      <c r="Q79" s="47">
        <v>2</v>
      </c>
      <c r="R79" s="47">
        <v>3</v>
      </c>
      <c r="S79" s="47">
        <v>3</v>
      </c>
      <c r="T79" s="47">
        <v>3</v>
      </c>
      <c r="U79" s="47">
        <v>3</v>
      </c>
      <c r="V79" s="47"/>
      <c r="W79" s="47"/>
    </row>
    <row r="80" spans="2:23" s="42" customFormat="1" x14ac:dyDescent="0.35">
      <c r="B80" s="47">
        <v>4</v>
      </c>
      <c r="C80" s="47">
        <v>4</v>
      </c>
      <c r="D80" s="47">
        <v>4</v>
      </c>
      <c r="E80" s="47">
        <v>4</v>
      </c>
      <c r="F80" s="47">
        <v>4</v>
      </c>
      <c r="G80" s="47">
        <v>4</v>
      </c>
      <c r="H80" s="47">
        <v>4</v>
      </c>
      <c r="I80" s="47">
        <v>4</v>
      </c>
      <c r="J80" s="47">
        <v>4</v>
      </c>
      <c r="K80" s="47">
        <v>4</v>
      </c>
      <c r="L80" s="47">
        <v>4</v>
      </c>
      <c r="M80" s="47">
        <v>4</v>
      </c>
      <c r="N80" s="47">
        <v>4</v>
      </c>
      <c r="O80" s="47">
        <v>4</v>
      </c>
      <c r="P80" s="47">
        <v>4</v>
      </c>
      <c r="Q80" s="47">
        <v>4</v>
      </c>
      <c r="R80" s="47">
        <v>4</v>
      </c>
      <c r="S80" s="47">
        <v>4</v>
      </c>
      <c r="T80" s="47">
        <v>4</v>
      </c>
      <c r="U80" s="47">
        <v>4</v>
      </c>
      <c r="V80" s="47"/>
      <c r="W80" s="47"/>
    </row>
    <row r="81" spans="2:23" s="42" customFormat="1" x14ac:dyDescent="0.35">
      <c r="B81" s="47">
        <v>3</v>
      </c>
      <c r="C81" s="47">
        <v>2</v>
      </c>
      <c r="D81" s="47">
        <v>3</v>
      </c>
      <c r="E81" s="47">
        <v>2</v>
      </c>
      <c r="F81" s="47">
        <v>3</v>
      </c>
      <c r="G81" s="47">
        <v>2</v>
      </c>
      <c r="H81" s="47">
        <v>2</v>
      </c>
      <c r="I81" s="47">
        <v>3</v>
      </c>
      <c r="J81" s="47">
        <v>2</v>
      </c>
      <c r="K81" s="47">
        <v>3</v>
      </c>
      <c r="L81" s="47">
        <v>2</v>
      </c>
      <c r="M81" s="47">
        <v>2</v>
      </c>
      <c r="N81" s="47">
        <v>3</v>
      </c>
      <c r="O81" s="47">
        <v>2</v>
      </c>
      <c r="P81" s="47">
        <v>3</v>
      </c>
      <c r="Q81" s="47">
        <v>2</v>
      </c>
      <c r="R81" s="47">
        <v>3</v>
      </c>
      <c r="S81" s="47">
        <v>2</v>
      </c>
      <c r="T81" s="47">
        <v>2</v>
      </c>
      <c r="U81" s="47">
        <v>3</v>
      </c>
      <c r="V81" s="47"/>
      <c r="W81" s="47"/>
    </row>
    <row r="82" spans="2:23" s="42" customFormat="1" x14ac:dyDescent="0.35">
      <c r="B82" s="47">
        <v>3</v>
      </c>
      <c r="C82" s="47">
        <v>3</v>
      </c>
      <c r="D82" s="47">
        <v>3</v>
      </c>
      <c r="E82" s="47">
        <v>3</v>
      </c>
      <c r="F82" s="47">
        <v>3</v>
      </c>
      <c r="G82" s="47">
        <v>3</v>
      </c>
      <c r="H82" s="47">
        <v>3</v>
      </c>
      <c r="I82" s="47">
        <v>3</v>
      </c>
      <c r="J82" s="47">
        <v>3</v>
      </c>
      <c r="K82" s="47">
        <v>3</v>
      </c>
      <c r="L82" s="47">
        <v>3</v>
      </c>
      <c r="M82" s="47">
        <v>3</v>
      </c>
      <c r="N82" s="47">
        <v>3</v>
      </c>
      <c r="O82" s="47">
        <v>3</v>
      </c>
      <c r="P82" s="47">
        <v>3</v>
      </c>
      <c r="Q82" s="47">
        <v>2</v>
      </c>
      <c r="R82" s="47">
        <v>3</v>
      </c>
      <c r="S82" s="47">
        <v>3</v>
      </c>
      <c r="T82" s="47">
        <v>3</v>
      </c>
      <c r="U82" s="47">
        <v>3</v>
      </c>
      <c r="V82" s="47"/>
      <c r="W82" s="47"/>
    </row>
    <row r="83" spans="2:23" s="42" customFormat="1" x14ac:dyDescent="0.35">
      <c r="B83" s="47">
        <v>3</v>
      </c>
      <c r="C83" s="47">
        <v>3</v>
      </c>
      <c r="D83" s="47">
        <v>3</v>
      </c>
      <c r="E83" s="47">
        <v>3</v>
      </c>
      <c r="F83" s="47">
        <v>4</v>
      </c>
      <c r="G83" s="47">
        <v>4</v>
      </c>
      <c r="H83" s="47">
        <v>3</v>
      </c>
      <c r="I83" s="47">
        <v>4</v>
      </c>
      <c r="J83" s="47">
        <v>4</v>
      </c>
      <c r="K83" s="47">
        <v>3</v>
      </c>
      <c r="L83" s="47">
        <v>3</v>
      </c>
      <c r="M83" s="47">
        <v>4</v>
      </c>
      <c r="N83" s="47">
        <v>3</v>
      </c>
      <c r="O83" s="47">
        <v>4</v>
      </c>
      <c r="P83" s="47">
        <v>4</v>
      </c>
      <c r="Q83" s="47">
        <v>4</v>
      </c>
      <c r="R83" s="47">
        <v>3</v>
      </c>
      <c r="S83" s="47">
        <v>4</v>
      </c>
      <c r="T83" s="47">
        <v>3</v>
      </c>
      <c r="U83" s="47">
        <v>3</v>
      </c>
      <c r="V83" s="47"/>
      <c r="W83" s="47"/>
    </row>
    <row r="84" spans="2:23" s="42" customFormat="1" x14ac:dyDescent="0.35">
      <c r="B84" s="47">
        <v>4</v>
      </c>
      <c r="C84" s="47">
        <v>4</v>
      </c>
      <c r="D84" s="47">
        <v>3</v>
      </c>
      <c r="E84" s="47">
        <v>4</v>
      </c>
      <c r="F84" s="47">
        <v>3</v>
      </c>
      <c r="G84" s="47">
        <v>4</v>
      </c>
      <c r="H84" s="47">
        <v>4</v>
      </c>
      <c r="I84" s="47">
        <v>3</v>
      </c>
      <c r="J84" s="47">
        <v>4</v>
      </c>
      <c r="K84" s="47">
        <v>3</v>
      </c>
      <c r="L84" s="47">
        <v>3</v>
      </c>
      <c r="M84" s="47">
        <v>4</v>
      </c>
      <c r="N84" s="47">
        <v>4</v>
      </c>
      <c r="O84" s="47">
        <v>3</v>
      </c>
      <c r="P84" s="47">
        <v>3</v>
      </c>
      <c r="Q84" s="47">
        <v>4</v>
      </c>
      <c r="R84" s="47">
        <v>3</v>
      </c>
      <c r="S84" s="47">
        <v>3</v>
      </c>
      <c r="T84" s="47">
        <v>3</v>
      </c>
      <c r="U84" s="47">
        <v>4</v>
      </c>
      <c r="V84" s="47"/>
      <c r="W84" s="47"/>
    </row>
    <row r="85" spans="2:23" s="42" customFormat="1" x14ac:dyDescent="0.35">
      <c r="B85" s="47">
        <v>4</v>
      </c>
      <c r="C85" s="47">
        <v>4</v>
      </c>
      <c r="D85" s="47">
        <v>3</v>
      </c>
      <c r="E85" s="47">
        <v>3</v>
      </c>
      <c r="F85" s="47">
        <v>4</v>
      </c>
      <c r="G85" s="47">
        <v>4</v>
      </c>
      <c r="H85" s="47">
        <v>4</v>
      </c>
      <c r="I85" s="47">
        <v>3</v>
      </c>
      <c r="J85" s="47">
        <v>3</v>
      </c>
      <c r="K85" s="47">
        <v>4</v>
      </c>
      <c r="L85" s="47">
        <v>4</v>
      </c>
      <c r="M85" s="47">
        <v>4</v>
      </c>
      <c r="N85" s="47">
        <v>3</v>
      </c>
      <c r="O85" s="47">
        <v>3</v>
      </c>
      <c r="P85" s="47">
        <v>4</v>
      </c>
      <c r="Q85" s="47">
        <v>4</v>
      </c>
      <c r="R85" s="47">
        <v>4</v>
      </c>
      <c r="S85" s="47">
        <v>4</v>
      </c>
      <c r="T85" s="47">
        <v>4</v>
      </c>
      <c r="U85" s="47">
        <v>4</v>
      </c>
      <c r="V85" s="47"/>
      <c r="W85" s="47"/>
    </row>
    <row r="86" spans="2:23" s="42" customFormat="1" x14ac:dyDescent="0.35">
      <c r="B86" s="47">
        <v>3</v>
      </c>
      <c r="C86" s="47">
        <v>3</v>
      </c>
      <c r="D86" s="47">
        <v>3</v>
      </c>
      <c r="E86" s="47">
        <v>3</v>
      </c>
      <c r="F86" s="47">
        <v>3</v>
      </c>
      <c r="G86" s="47">
        <v>3</v>
      </c>
      <c r="H86" s="47">
        <v>2</v>
      </c>
      <c r="I86" s="47">
        <v>3</v>
      </c>
      <c r="J86" s="47">
        <v>3</v>
      </c>
      <c r="K86" s="47">
        <v>2</v>
      </c>
      <c r="L86" s="47">
        <v>3</v>
      </c>
      <c r="M86" s="47">
        <v>3</v>
      </c>
      <c r="N86" s="47">
        <v>2</v>
      </c>
      <c r="O86" s="47">
        <v>3</v>
      </c>
      <c r="P86" s="47">
        <v>3</v>
      </c>
      <c r="Q86" s="47">
        <v>2</v>
      </c>
      <c r="R86" s="47">
        <v>2</v>
      </c>
      <c r="S86" s="47">
        <v>3</v>
      </c>
      <c r="T86" s="47">
        <v>3</v>
      </c>
      <c r="U86" s="47">
        <v>3</v>
      </c>
      <c r="V86" s="47"/>
      <c r="W86" s="47"/>
    </row>
    <row r="87" spans="2:23" s="42" customFormat="1" x14ac:dyDescent="0.35">
      <c r="B87" s="47">
        <v>3</v>
      </c>
      <c r="C87" s="47">
        <v>4</v>
      </c>
      <c r="D87" s="47">
        <v>3</v>
      </c>
      <c r="E87" s="47">
        <v>4</v>
      </c>
      <c r="F87" s="47">
        <v>4</v>
      </c>
      <c r="G87" s="47">
        <v>3</v>
      </c>
      <c r="H87" s="47">
        <v>3</v>
      </c>
      <c r="I87" s="47">
        <v>3</v>
      </c>
      <c r="J87" s="47">
        <v>3</v>
      </c>
      <c r="K87" s="47">
        <v>3</v>
      </c>
      <c r="L87" s="47">
        <v>2</v>
      </c>
      <c r="M87" s="47">
        <v>3</v>
      </c>
      <c r="N87" s="47">
        <v>3</v>
      </c>
      <c r="O87" s="47">
        <v>3</v>
      </c>
      <c r="P87" s="47">
        <v>3</v>
      </c>
      <c r="Q87" s="47">
        <v>3</v>
      </c>
      <c r="R87" s="47">
        <v>3</v>
      </c>
      <c r="S87" s="47">
        <v>3</v>
      </c>
      <c r="T87" s="47">
        <v>3</v>
      </c>
      <c r="U87" s="47">
        <v>3</v>
      </c>
      <c r="V87" s="47"/>
      <c r="W87" s="47"/>
    </row>
    <row r="88" spans="2:23" s="42" customFormat="1" x14ac:dyDescent="0.35">
      <c r="B88" s="47">
        <v>3</v>
      </c>
      <c r="C88" s="47">
        <v>3</v>
      </c>
      <c r="D88" s="47">
        <v>3</v>
      </c>
      <c r="E88" s="47">
        <v>3</v>
      </c>
      <c r="F88" s="47">
        <v>4</v>
      </c>
      <c r="G88" s="47">
        <v>2</v>
      </c>
      <c r="H88" s="47">
        <v>3</v>
      </c>
      <c r="I88" s="47">
        <v>4</v>
      </c>
      <c r="J88" s="47">
        <v>3</v>
      </c>
      <c r="K88" s="47">
        <v>3</v>
      </c>
      <c r="L88" s="47">
        <v>3</v>
      </c>
      <c r="M88" s="47">
        <v>3</v>
      </c>
      <c r="N88" s="47">
        <v>4</v>
      </c>
      <c r="O88" s="47">
        <v>3</v>
      </c>
      <c r="P88" s="47">
        <v>4</v>
      </c>
      <c r="Q88" s="47">
        <v>3</v>
      </c>
      <c r="R88" s="47">
        <v>3</v>
      </c>
      <c r="S88" s="47">
        <v>3</v>
      </c>
      <c r="T88" s="47">
        <v>3</v>
      </c>
      <c r="U88" s="47">
        <v>3</v>
      </c>
      <c r="V88" s="47"/>
      <c r="W88" s="47"/>
    </row>
    <row r="89" spans="2:23" s="42" customFormat="1" x14ac:dyDescent="0.35">
      <c r="B89" s="47">
        <v>4</v>
      </c>
      <c r="C89" s="47">
        <v>4</v>
      </c>
      <c r="D89" s="47">
        <v>4</v>
      </c>
      <c r="E89" s="47">
        <v>3</v>
      </c>
      <c r="F89" s="47">
        <v>4</v>
      </c>
      <c r="G89" s="47">
        <v>3</v>
      </c>
      <c r="H89" s="47">
        <v>3</v>
      </c>
      <c r="I89" s="47">
        <v>4</v>
      </c>
      <c r="J89" s="47">
        <v>2</v>
      </c>
      <c r="K89" s="47">
        <v>2</v>
      </c>
      <c r="L89" s="47">
        <v>3</v>
      </c>
      <c r="M89" s="47">
        <v>3</v>
      </c>
      <c r="N89" s="47">
        <v>4</v>
      </c>
      <c r="O89" s="47">
        <v>3</v>
      </c>
      <c r="P89" s="47">
        <v>3</v>
      </c>
      <c r="Q89" s="47">
        <v>1</v>
      </c>
      <c r="R89" s="47">
        <v>3</v>
      </c>
      <c r="S89" s="47">
        <v>4</v>
      </c>
      <c r="T89" s="47">
        <v>4</v>
      </c>
      <c r="U89" s="47">
        <v>3</v>
      </c>
      <c r="V89" s="47"/>
      <c r="W89" s="47"/>
    </row>
    <row r="90" spans="2:23" s="42" customFormat="1" x14ac:dyDescent="0.35">
      <c r="B90" s="47">
        <v>4</v>
      </c>
      <c r="C90" s="47">
        <v>3</v>
      </c>
      <c r="D90" s="47">
        <v>3</v>
      </c>
      <c r="E90" s="47">
        <v>3</v>
      </c>
      <c r="F90" s="47">
        <v>3</v>
      </c>
      <c r="G90" s="47">
        <v>2</v>
      </c>
      <c r="H90" s="47">
        <v>2</v>
      </c>
      <c r="I90" s="47">
        <v>3</v>
      </c>
      <c r="J90" s="47">
        <v>2</v>
      </c>
      <c r="K90" s="47">
        <v>2</v>
      </c>
      <c r="L90" s="47">
        <v>2</v>
      </c>
      <c r="M90" s="47">
        <v>3</v>
      </c>
      <c r="N90" s="47">
        <v>2</v>
      </c>
      <c r="O90" s="47">
        <v>3</v>
      </c>
      <c r="P90" s="47">
        <v>3</v>
      </c>
      <c r="Q90" s="47">
        <v>2</v>
      </c>
      <c r="R90" s="47">
        <v>3</v>
      </c>
      <c r="S90" s="47">
        <v>3</v>
      </c>
      <c r="T90" s="47">
        <v>3</v>
      </c>
      <c r="U90" s="47">
        <v>3</v>
      </c>
      <c r="V90" s="47"/>
      <c r="W90" s="47"/>
    </row>
    <row r="91" spans="2:23" s="42" customFormat="1" x14ac:dyDescent="0.35">
      <c r="B91" s="47">
        <v>2</v>
      </c>
      <c r="C91" s="47">
        <v>1</v>
      </c>
      <c r="D91" s="47">
        <v>2</v>
      </c>
      <c r="E91" s="47">
        <v>2</v>
      </c>
      <c r="F91" s="47">
        <v>1</v>
      </c>
      <c r="G91" s="47">
        <v>2</v>
      </c>
      <c r="H91" s="47">
        <v>1</v>
      </c>
      <c r="I91" s="47">
        <v>1</v>
      </c>
      <c r="J91" s="47">
        <v>2</v>
      </c>
      <c r="K91" s="47">
        <v>1</v>
      </c>
      <c r="L91" s="47">
        <v>1</v>
      </c>
      <c r="M91" s="47">
        <v>2</v>
      </c>
      <c r="N91" s="47">
        <v>1</v>
      </c>
      <c r="O91" s="47">
        <v>2</v>
      </c>
      <c r="P91" s="47">
        <v>1</v>
      </c>
      <c r="Q91" s="47">
        <v>1</v>
      </c>
      <c r="R91" s="47">
        <v>2</v>
      </c>
      <c r="S91" s="47">
        <v>1</v>
      </c>
      <c r="T91" s="47">
        <v>1</v>
      </c>
      <c r="U91" s="47">
        <v>2</v>
      </c>
      <c r="V91" s="47"/>
      <c r="W91" s="47"/>
    </row>
    <row r="92" spans="2:23" s="42" customFormat="1" x14ac:dyDescent="0.35">
      <c r="B92" s="47">
        <v>4</v>
      </c>
      <c r="C92" s="47">
        <v>4</v>
      </c>
      <c r="D92" s="47">
        <v>4</v>
      </c>
      <c r="E92" s="47">
        <v>4</v>
      </c>
      <c r="F92" s="47">
        <v>4</v>
      </c>
      <c r="G92" s="47">
        <v>4</v>
      </c>
      <c r="H92" s="47">
        <v>4</v>
      </c>
      <c r="I92" s="47">
        <v>4</v>
      </c>
      <c r="J92" s="47">
        <v>4</v>
      </c>
      <c r="K92" s="47">
        <v>4</v>
      </c>
      <c r="L92" s="47">
        <v>4</v>
      </c>
      <c r="M92" s="47">
        <v>4</v>
      </c>
      <c r="N92" s="47">
        <v>4</v>
      </c>
      <c r="O92" s="47">
        <v>4</v>
      </c>
      <c r="P92" s="47">
        <v>4</v>
      </c>
      <c r="Q92" s="47">
        <v>4</v>
      </c>
      <c r="R92" s="47">
        <v>4</v>
      </c>
      <c r="S92" s="47">
        <v>4</v>
      </c>
      <c r="T92" s="47">
        <v>4</v>
      </c>
      <c r="U92" s="47">
        <v>4</v>
      </c>
      <c r="V92" s="47"/>
      <c r="W92" s="47"/>
    </row>
    <row r="93" spans="2:23" s="42" customFormat="1" x14ac:dyDescent="0.35">
      <c r="B93" s="47">
        <v>3</v>
      </c>
      <c r="C93" s="47">
        <v>3</v>
      </c>
      <c r="D93" s="47">
        <v>3</v>
      </c>
      <c r="E93" s="47">
        <v>3</v>
      </c>
      <c r="F93" s="47">
        <v>3</v>
      </c>
      <c r="G93" s="47">
        <v>4</v>
      </c>
      <c r="H93" s="47">
        <v>4</v>
      </c>
      <c r="I93" s="47">
        <v>4</v>
      </c>
      <c r="J93" s="47">
        <v>4</v>
      </c>
      <c r="K93" s="47">
        <v>4</v>
      </c>
      <c r="L93" s="47">
        <v>4</v>
      </c>
      <c r="M93" s="47">
        <v>4</v>
      </c>
      <c r="N93" s="47">
        <v>4</v>
      </c>
      <c r="O93" s="47">
        <v>4</v>
      </c>
      <c r="P93" s="47">
        <v>4</v>
      </c>
      <c r="Q93" s="47">
        <v>4</v>
      </c>
      <c r="R93" s="47">
        <v>4</v>
      </c>
      <c r="S93" s="47">
        <v>4</v>
      </c>
      <c r="T93" s="47">
        <v>4</v>
      </c>
      <c r="U93" s="47">
        <v>4</v>
      </c>
      <c r="V93" s="47"/>
      <c r="W93" s="47"/>
    </row>
    <row r="94" spans="2:23" s="42" customFormat="1" x14ac:dyDescent="0.35">
      <c r="B94" s="47">
        <v>3</v>
      </c>
      <c r="C94" s="47">
        <v>3</v>
      </c>
      <c r="D94" s="47">
        <v>3</v>
      </c>
      <c r="E94" s="47">
        <v>3</v>
      </c>
      <c r="F94" s="47">
        <v>3</v>
      </c>
      <c r="G94" s="47">
        <v>4</v>
      </c>
      <c r="H94" s="47">
        <v>4</v>
      </c>
      <c r="I94" s="47">
        <v>4</v>
      </c>
      <c r="J94" s="47">
        <v>4</v>
      </c>
      <c r="K94" s="47">
        <v>4</v>
      </c>
      <c r="L94" s="47">
        <v>4</v>
      </c>
      <c r="M94" s="47">
        <v>4</v>
      </c>
      <c r="N94" s="47">
        <v>4</v>
      </c>
      <c r="O94" s="47">
        <v>4</v>
      </c>
      <c r="P94" s="47">
        <v>4</v>
      </c>
      <c r="Q94" s="47">
        <v>4</v>
      </c>
      <c r="R94" s="47">
        <v>4</v>
      </c>
      <c r="S94" s="47">
        <v>4</v>
      </c>
      <c r="T94" s="47">
        <v>4</v>
      </c>
      <c r="U94" s="47">
        <v>4</v>
      </c>
      <c r="V94" s="47"/>
      <c r="W94" s="47"/>
    </row>
    <row r="95" spans="2:23" s="42" customFormat="1" x14ac:dyDescent="0.35">
      <c r="B95" s="47">
        <v>3</v>
      </c>
      <c r="C95" s="47">
        <v>4</v>
      </c>
      <c r="D95" s="47">
        <v>3</v>
      </c>
      <c r="E95" s="47">
        <v>4</v>
      </c>
      <c r="F95" s="47">
        <v>3</v>
      </c>
      <c r="G95" s="47">
        <v>4</v>
      </c>
      <c r="H95" s="47">
        <v>4</v>
      </c>
      <c r="I95" s="47">
        <v>4</v>
      </c>
      <c r="J95" s="47">
        <v>4</v>
      </c>
      <c r="K95" s="47">
        <v>4</v>
      </c>
      <c r="L95" s="47">
        <v>4</v>
      </c>
      <c r="M95" s="47">
        <v>4</v>
      </c>
      <c r="N95" s="47">
        <v>4</v>
      </c>
      <c r="O95" s="47">
        <v>4</v>
      </c>
      <c r="P95" s="47">
        <v>4</v>
      </c>
      <c r="Q95" s="47">
        <v>4</v>
      </c>
      <c r="R95" s="47">
        <v>4</v>
      </c>
      <c r="S95" s="47">
        <v>4</v>
      </c>
      <c r="T95" s="47">
        <v>4</v>
      </c>
      <c r="U95" s="47">
        <v>4</v>
      </c>
      <c r="V95" s="47"/>
      <c r="W95" s="47"/>
    </row>
    <row r="96" spans="2:23" s="42" customFormat="1" x14ac:dyDescent="0.35">
      <c r="B96" s="47">
        <v>4</v>
      </c>
      <c r="C96" s="47">
        <v>4</v>
      </c>
      <c r="D96" s="47">
        <v>4</v>
      </c>
      <c r="E96" s="47">
        <v>4</v>
      </c>
      <c r="F96" s="47">
        <v>4</v>
      </c>
      <c r="G96" s="47">
        <v>4</v>
      </c>
      <c r="H96" s="47">
        <v>4</v>
      </c>
      <c r="I96" s="47">
        <v>4</v>
      </c>
      <c r="J96" s="47">
        <v>4</v>
      </c>
      <c r="K96" s="47">
        <v>4</v>
      </c>
      <c r="L96" s="47">
        <v>4</v>
      </c>
      <c r="M96" s="47">
        <v>4</v>
      </c>
      <c r="N96" s="47">
        <v>4</v>
      </c>
      <c r="O96" s="47">
        <v>4</v>
      </c>
      <c r="P96" s="47">
        <v>4</v>
      </c>
      <c r="Q96" s="47">
        <v>4</v>
      </c>
      <c r="R96" s="47">
        <v>4</v>
      </c>
      <c r="S96" s="47">
        <v>4</v>
      </c>
      <c r="T96" s="47">
        <v>4</v>
      </c>
      <c r="U96" s="47">
        <v>4</v>
      </c>
      <c r="V96" s="47"/>
      <c r="W96" s="47"/>
    </row>
    <row r="97" spans="2:23" s="42" customFormat="1" x14ac:dyDescent="0.35">
      <c r="B97" s="47">
        <v>3</v>
      </c>
      <c r="C97" s="47">
        <v>2</v>
      </c>
      <c r="D97" s="47">
        <v>3</v>
      </c>
      <c r="E97" s="47">
        <v>2</v>
      </c>
      <c r="F97" s="47">
        <v>3</v>
      </c>
      <c r="G97" s="47">
        <v>4</v>
      </c>
      <c r="H97" s="47">
        <v>4</v>
      </c>
      <c r="I97" s="47">
        <v>4</v>
      </c>
      <c r="J97" s="47">
        <v>4</v>
      </c>
      <c r="K97" s="47">
        <v>4</v>
      </c>
      <c r="L97" s="47">
        <v>4</v>
      </c>
      <c r="M97" s="47">
        <v>4</v>
      </c>
      <c r="N97" s="47">
        <v>4</v>
      </c>
      <c r="O97" s="47">
        <v>4</v>
      </c>
      <c r="P97" s="47">
        <v>4</v>
      </c>
      <c r="Q97" s="47">
        <v>3</v>
      </c>
      <c r="R97" s="47">
        <v>2</v>
      </c>
      <c r="S97" s="47">
        <v>3</v>
      </c>
      <c r="T97" s="47">
        <v>2</v>
      </c>
      <c r="U97" s="47">
        <v>3</v>
      </c>
      <c r="V97" s="47"/>
      <c r="W97" s="47"/>
    </row>
    <row r="98" spans="2:23" s="42" customFormat="1" x14ac:dyDescent="0.35">
      <c r="B98" s="47">
        <v>3</v>
      </c>
      <c r="C98" s="47">
        <v>3</v>
      </c>
      <c r="D98" s="47">
        <v>3</v>
      </c>
      <c r="E98" s="47">
        <v>4</v>
      </c>
      <c r="F98" s="47">
        <v>3</v>
      </c>
      <c r="G98" s="47">
        <v>2</v>
      </c>
      <c r="H98" s="47">
        <v>3</v>
      </c>
      <c r="I98" s="47">
        <v>3</v>
      </c>
      <c r="J98" s="47">
        <v>3</v>
      </c>
      <c r="K98" s="47">
        <v>2</v>
      </c>
      <c r="L98" s="47">
        <v>3</v>
      </c>
      <c r="M98" s="47">
        <v>3</v>
      </c>
      <c r="N98" s="47">
        <v>2</v>
      </c>
      <c r="O98" s="47">
        <v>3</v>
      </c>
      <c r="P98" s="47">
        <v>3</v>
      </c>
      <c r="Q98" s="47">
        <v>2</v>
      </c>
      <c r="R98" s="47">
        <v>3</v>
      </c>
      <c r="S98" s="47">
        <v>3</v>
      </c>
      <c r="T98" s="47">
        <v>3</v>
      </c>
      <c r="U98" s="47">
        <v>3</v>
      </c>
      <c r="V98" s="47"/>
      <c r="W98" s="47"/>
    </row>
    <row r="99" spans="2:23" s="42" customFormat="1" x14ac:dyDescent="0.35">
      <c r="B99" s="47">
        <v>4</v>
      </c>
      <c r="C99" s="47">
        <v>4</v>
      </c>
      <c r="D99" s="47">
        <v>4</v>
      </c>
      <c r="E99" s="47">
        <v>4</v>
      </c>
      <c r="F99" s="47">
        <v>4</v>
      </c>
      <c r="G99" s="47">
        <v>4</v>
      </c>
      <c r="H99" s="47">
        <v>4</v>
      </c>
      <c r="I99" s="47">
        <v>4</v>
      </c>
      <c r="J99" s="47">
        <v>4</v>
      </c>
      <c r="K99" s="47">
        <v>4</v>
      </c>
      <c r="L99" s="47">
        <v>4</v>
      </c>
      <c r="M99" s="47">
        <v>4</v>
      </c>
      <c r="N99" s="47">
        <v>4</v>
      </c>
      <c r="O99" s="47">
        <v>4</v>
      </c>
      <c r="P99" s="47">
        <v>4</v>
      </c>
      <c r="Q99" s="47">
        <v>4</v>
      </c>
      <c r="R99" s="47">
        <v>4</v>
      </c>
      <c r="S99" s="47">
        <v>4</v>
      </c>
      <c r="T99" s="47">
        <v>4</v>
      </c>
      <c r="U99" s="47">
        <v>4</v>
      </c>
      <c r="V99" s="47"/>
      <c r="W99" s="47"/>
    </row>
    <row r="100" spans="2:23" s="42" customFormat="1" x14ac:dyDescent="0.35">
      <c r="B100" s="47">
        <v>3</v>
      </c>
      <c r="C100" s="47">
        <v>3</v>
      </c>
      <c r="D100" s="47">
        <v>3</v>
      </c>
      <c r="E100" s="47">
        <v>3</v>
      </c>
      <c r="F100" s="47">
        <v>3</v>
      </c>
      <c r="G100" s="47">
        <v>2</v>
      </c>
      <c r="H100" s="47">
        <v>3</v>
      </c>
      <c r="I100" s="47">
        <v>3</v>
      </c>
      <c r="J100" s="47">
        <v>3</v>
      </c>
      <c r="K100" s="47">
        <v>2</v>
      </c>
      <c r="L100" s="47">
        <v>2</v>
      </c>
      <c r="M100" s="47">
        <v>3</v>
      </c>
      <c r="N100" s="47">
        <v>3</v>
      </c>
      <c r="O100" s="47">
        <v>3</v>
      </c>
      <c r="P100" s="47">
        <v>3</v>
      </c>
      <c r="Q100" s="47">
        <v>2</v>
      </c>
      <c r="R100" s="47">
        <v>3</v>
      </c>
      <c r="S100" s="47">
        <v>4</v>
      </c>
      <c r="T100" s="47">
        <v>3</v>
      </c>
      <c r="U100" s="47">
        <v>3</v>
      </c>
      <c r="V100" s="47"/>
      <c r="W100" s="47"/>
    </row>
    <row r="101" spans="2:23" s="42" customFormat="1" x14ac:dyDescent="0.35">
      <c r="B101" s="47">
        <v>3</v>
      </c>
      <c r="C101" s="47">
        <v>3</v>
      </c>
      <c r="D101" s="47">
        <v>3</v>
      </c>
      <c r="E101" s="47">
        <v>3</v>
      </c>
      <c r="F101" s="47">
        <v>3</v>
      </c>
      <c r="G101" s="47">
        <v>2</v>
      </c>
      <c r="H101" s="47">
        <v>2</v>
      </c>
      <c r="I101" s="47">
        <v>2</v>
      </c>
      <c r="J101" s="47">
        <v>2</v>
      </c>
      <c r="K101" s="47">
        <v>3</v>
      </c>
      <c r="L101" s="47">
        <v>2</v>
      </c>
      <c r="M101" s="47">
        <v>3</v>
      </c>
      <c r="N101" s="47">
        <v>3</v>
      </c>
      <c r="O101" s="47">
        <v>3</v>
      </c>
      <c r="P101" s="47">
        <v>3</v>
      </c>
      <c r="Q101" s="47">
        <v>2</v>
      </c>
      <c r="R101" s="47">
        <v>3</v>
      </c>
      <c r="S101" s="47">
        <v>3</v>
      </c>
      <c r="T101" s="47">
        <v>3</v>
      </c>
      <c r="U101" s="47">
        <v>3</v>
      </c>
      <c r="V101" s="47"/>
      <c r="W101" s="47"/>
    </row>
    <row r="102" spans="2:23" s="42" customFormat="1" x14ac:dyDescent="0.35">
      <c r="B102" s="36">
        <f t="shared" ref="B102:U102" si="0">SUM(B28:B101)</f>
        <v>255</v>
      </c>
      <c r="C102" s="36">
        <f t="shared" si="0"/>
        <v>242</v>
      </c>
      <c r="D102" s="36">
        <f t="shared" si="0"/>
        <v>248</v>
      </c>
      <c r="E102" s="36">
        <f t="shared" si="0"/>
        <v>249</v>
      </c>
      <c r="F102" s="36">
        <f t="shared" si="0"/>
        <v>252</v>
      </c>
      <c r="G102" s="36">
        <f t="shared" si="0"/>
        <v>248</v>
      </c>
      <c r="H102" s="36">
        <f t="shared" si="0"/>
        <v>229</v>
      </c>
      <c r="I102" s="36">
        <f t="shared" si="0"/>
        <v>250</v>
      </c>
      <c r="J102" s="36">
        <f t="shared" si="0"/>
        <v>236</v>
      </c>
      <c r="K102" s="36">
        <f t="shared" si="0"/>
        <v>225</v>
      </c>
      <c r="L102" s="36">
        <f t="shared" si="0"/>
        <v>248</v>
      </c>
      <c r="M102" s="36">
        <f t="shared" si="0"/>
        <v>252</v>
      </c>
      <c r="N102" s="36">
        <f t="shared" si="0"/>
        <v>246</v>
      </c>
      <c r="O102" s="36">
        <f t="shared" si="0"/>
        <v>240</v>
      </c>
      <c r="P102" s="36">
        <f t="shared" si="0"/>
        <v>249</v>
      </c>
      <c r="Q102" s="36">
        <f t="shared" si="0"/>
        <v>220</v>
      </c>
      <c r="R102" s="36">
        <f t="shared" si="0"/>
        <v>247</v>
      </c>
      <c r="S102" s="36">
        <f t="shared" si="0"/>
        <v>256</v>
      </c>
      <c r="T102" s="36">
        <f t="shared" si="0"/>
        <v>248</v>
      </c>
      <c r="U102" s="36">
        <f t="shared" si="0"/>
        <v>251</v>
      </c>
      <c r="V102" s="36">
        <f>SUM(B102:U102)</f>
        <v>4891</v>
      </c>
      <c r="W102" s="36" t="s">
        <v>536</v>
      </c>
    </row>
    <row r="103" spans="2:23" s="42" customFormat="1" x14ac:dyDescent="0.35">
      <c r="B103" s="37">
        <f t="shared" ref="B103:U103" si="1">AVERAGE(B28:B101)</f>
        <v>3.4459459459459461</v>
      </c>
      <c r="C103" s="37">
        <f t="shared" si="1"/>
        <v>3.2702702702702702</v>
      </c>
      <c r="D103" s="37">
        <f t="shared" si="1"/>
        <v>3.3513513513513513</v>
      </c>
      <c r="E103" s="37">
        <f t="shared" si="1"/>
        <v>3.3648648648648649</v>
      </c>
      <c r="F103" s="37">
        <f t="shared" si="1"/>
        <v>3.4054054054054053</v>
      </c>
      <c r="G103" s="37">
        <f t="shared" si="1"/>
        <v>3.3513513513513513</v>
      </c>
      <c r="H103" s="37">
        <f t="shared" si="1"/>
        <v>3.0945945945945947</v>
      </c>
      <c r="I103" s="37">
        <f t="shared" si="1"/>
        <v>3.3783783783783785</v>
      </c>
      <c r="J103" s="37">
        <f t="shared" si="1"/>
        <v>3.189189189189189</v>
      </c>
      <c r="K103" s="37">
        <f t="shared" si="1"/>
        <v>3.0405405405405403</v>
      </c>
      <c r="L103" s="37">
        <f t="shared" si="1"/>
        <v>3.3513513513513513</v>
      </c>
      <c r="M103" s="37">
        <f t="shared" si="1"/>
        <v>3.4054054054054053</v>
      </c>
      <c r="N103" s="37">
        <f t="shared" si="1"/>
        <v>3.3243243243243241</v>
      </c>
      <c r="O103" s="37">
        <f t="shared" si="1"/>
        <v>3.2432432432432434</v>
      </c>
      <c r="P103" s="37">
        <f t="shared" si="1"/>
        <v>3.3648648648648649</v>
      </c>
      <c r="Q103" s="37">
        <f t="shared" si="1"/>
        <v>2.9729729729729728</v>
      </c>
      <c r="R103" s="37">
        <f t="shared" si="1"/>
        <v>3.3378378378378377</v>
      </c>
      <c r="S103" s="37">
        <f t="shared" si="1"/>
        <v>3.4594594594594597</v>
      </c>
      <c r="T103" s="37">
        <f t="shared" si="1"/>
        <v>3.3513513513513513</v>
      </c>
      <c r="U103" s="37">
        <f t="shared" si="1"/>
        <v>3.3918918918918921</v>
      </c>
      <c r="V103" s="38">
        <f>SUM(B103:U103)</f>
        <v>66.094594594594597</v>
      </c>
      <c r="W103" s="36" t="s">
        <v>537</v>
      </c>
    </row>
    <row r="106" spans="2:23" s="42" customFormat="1" x14ac:dyDescent="0.35">
      <c r="B106" s="42" t="s">
        <v>538</v>
      </c>
    </row>
    <row r="108" spans="2:23" s="42" customFormat="1" x14ac:dyDescent="0.35">
      <c r="B108" s="47" t="s">
        <v>439</v>
      </c>
      <c r="C108" s="47" t="s">
        <v>440</v>
      </c>
      <c r="D108" s="47" t="s">
        <v>441</v>
      </c>
      <c r="E108" s="47" t="s">
        <v>442</v>
      </c>
      <c r="F108" s="47" t="s">
        <v>443</v>
      </c>
      <c r="G108" s="47" t="s">
        <v>424</v>
      </c>
      <c r="H108" s="47" t="s">
        <v>425</v>
      </c>
      <c r="I108" s="47" t="s">
        <v>426</v>
      </c>
      <c r="J108" s="47" t="s">
        <v>427</v>
      </c>
      <c r="K108" s="47" t="s">
        <v>428</v>
      </c>
      <c r="L108" s="47" t="s">
        <v>429</v>
      </c>
      <c r="M108" s="47" t="s">
        <v>430</v>
      </c>
      <c r="N108" s="47" t="s">
        <v>431</v>
      </c>
      <c r="O108" s="47" t="s">
        <v>432</v>
      </c>
      <c r="P108" s="47" t="s">
        <v>433</v>
      </c>
      <c r="Q108" s="47" t="s">
        <v>434</v>
      </c>
      <c r="R108" s="47" t="s">
        <v>435</v>
      </c>
      <c r="S108" s="47" t="s">
        <v>436</v>
      </c>
      <c r="T108" s="47" t="s">
        <v>437</v>
      </c>
      <c r="U108" s="47" t="s">
        <v>438</v>
      </c>
      <c r="V108" s="47"/>
      <c r="W108" s="47"/>
    </row>
    <row r="109" spans="2:23" s="42" customFormat="1" x14ac:dyDescent="0.35">
      <c r="B109" s="47">
        <v>3</v>
      </c>
      <c r="C109" s="47">
        <v>3</v>
      </c>
      <c r="D109" s="47">
        <v>4</v>
      </c>
      <c r="E109" s="47">
        <v>4</v>
      </c>
      <c r="F109" s="47">
        <v>4</v>
      </c>
      <c r="G109" s="47">
        <v>4</v>
      </c>
      <c r="H109" s="47">
        <v>3</v>
      </c>
      <c r="I109" s="47">
        <v>3</v>
      </c>
      <c r="J109" s="47">
        <v>4</v>
      </c>
      <c r="K109" s="47">
        <v>4</v>
      </c>
      <c r="L109" s="47">
        <v>3</v>
      </c>
      <c r="M109" s="47">
        <v>3</v>
      </c>
      <c r="N109" s="47">
        <v>3</v>
      </c>
      <c r="O109" s="47">
        <v>4</v>
      </c>
      <c r="P109" s="47">
        <v>3</v>
      </c>
      <c r="Q109" s="47">
        <v>3</v>
      </c>
      <c r="R109" s="47">
        <v>4</v>
      </c>
      <c r="S109" s="47">
        <v>3</v>
      </c>
      <c r="T109" s="47">
        <v>4</v>
      </c>
      <c r="U109" s="47">
        <v>4</v>
      </c>
      <c r="V109" s="47"/>
      <c r="W109" s="47"/>
    </row>
    <row r="110" spans="2:23" s="42" customFormat="1" x14ac:dyDescent="0.35">
      <c r="B110" s="47">
        <v>3</v>
      </c>
      <c r="C110" s="47">
        <v>4</v>
      </c>
      <c r="D110" s="47">
        <v>4</v>
      </c>
      <c r="E110" s="47">
        <v>3</v>
      </c>
      <c r="F110" s="47">
        <v>4</v>
      </c>
      <c r="G110" s="47">
        <v>4</v>
      </c>
      <c r="H110" s="47">
        <v>3</v>
      </c>
      <c r="I110" s="47">
        <v>3</v>
      </c>
      <c r="J110" s="47">
        <v>4</v>
      </c>
      <c r="K110" s="47">
        <v>4</v>
      </c>
      <c r="L110" s="47">
        <v>3</v>
      </c>
      <c r="M110" s="47">
        <v>3</v>
      </c>
      <c r="N110" s="47">
        <v>3</v>
      </c>
      <c r="O110" s="47">
        <v>4</v>
      </c>
      <c r="P110" s="47">
        <v>3</v>
      </c>
      <c r="Q110" s="47">
        <v>3</v>
      </c>
      <c r="R110" s="47">
        <v>3</v>
      </c>
      <c r="S110" s="47">
        <v>4</v>
      </c>
      <c r="T110" s="47">
        <v>4</v>
      </c>
      <c r="U110" s="47">
        <v>4</v>
      </c>
      <c r="V110" s="47"/>
      <c r="W110" s="47"/>
    </row>
    <row r="111" spans="2:23" s="42" customFormat="1" x14ac:dyDescent="0.35">
      <c r="B111" s="47">
        <v>4</v>
      </c>
      <c r="C111" s="47">
        <v>4</v>
      </c>
      <c r="D111" s="47">
        <v>4</v>
      </c>
      <c r="E111" s="47">
        <v>4</v>
      </c>
      <c r="F111" s="47">
        <v>4</v>
      </c>
      <c r="G111" s="47">
        <v>4</v>
      </c>
      <c r="H111" s="47">
        <v>4</v>
      </c>
      <c r="I111" s="47">
        <v>3</v>
      </c>
      <c r="J111" s="47">
        <v>4</v>
      </c>
      <c r="K111" s="47">
        <v>4</v>
      </c>
      <c r="L111" s="47">
        <v>4</v>
      </c>
      <c r="M111" s="47">
        <v>3</v>
      </c>
      <c r="N111" s="47">
        <v>4</v>
      </c>
      <c r="O111" s="47">
        <v>4</v>
      </c>
      <c r="P111" s="47">
        <v>4</v>
      </c>
      <c r="Q111" s="47">
        <v>3</v>
      </c>
      <c r="R111" s="47">
        <v>4</v>
      </c>
      <c r="S111" s="47">
        <v>4</v>
      </c>
      <c r="T111" s="47">
        <v>4</v>
      </c>
      <c r="U111" s="47">
        <v>4</v>
      </c>
      <c r="V111" s="47"/>
      <c r="W111" s="47"/>
    </row>
    <row r="112" spans="2:23" s="42" customFormat="1" x14ac:dyDescent="0.35">
      <c r="B112" s="47">
        <v>3</v>
      </c>
      <c r="C112" s="47">
        <v>4</v>
      </c>
      <c r="D112" s="47">
        <v>3</v>
      </c>
      <c r="E112" s="47">
        <v>4</v>
      </c>
      <c r="F112" s="47">
        <v>3</v>
      </c>
      <c r="G112" s="47">
        <v>4</v>
      </c>
      <c r="H112" s="47">
        <v>4</v>
      </c>
      <c r="I112" s="47">
        <v>3</v>
      </c>
      <c r="J112" s="47">
        <v>4</v>
      </c>
      <c r="K112" s="47">
        <v>3</v>
      </c>
      <c r="L112" s="47">
        <v>3</v>
      </c>
      <c r="M112" s="47">
        <v>3</v>
      </c>
      <c r="N112" s="47">
        <v>3</v>
      </c>
      <c r="O112" s="47">
        <v>4</v>
      </c>
      <c r="P112" s="47">
        <v>4</v>
      </c>
      <c r="Q112" s="47">
        <v>3</v>
      </c>
      <c r="R112" s="47">
        <v>4</v>
      </c>
      <c r="S112" s="47">
        <v>4</v>
      </c>
      <c r="T112" s="47">
        <v>3</v>
      </c>
      <c r="U112" s="47">
        <v>4</v>
      </c>
      <c r="V112" s="47"/>
      <c r="W112" s="47"/>
    </row>
    <row r="113" spans="2:23" s="42" customFormat="1" x14ac:dyDescent="0.35">
      <c r="B113" s="47">
        <v>4</v>
      </c>
      <c r="C113" s="47">
        <v>4</v>
      </c>
      <c r="D113" s="47">
        <v>4</v>
      </c>
      <c r="E113" s="47">
        <v>4</v>
      </c>
      <c r="F113" s="47">
        <v>4</v>
      </c>
      <c r="G113" s="47">
        <v>4</v>
      </c>
      <c r="H113" s="47">
        <v>4</v>
      </c>
      <c r="I113" s="47">
        <v>3</v>
      </c>
      <c r="J113" s="47">
        <v>4</v>
      </c>
      <c r="K113" s="47">
        <v>4</v>
      </c>
      <c r="L113" s="47">
        <v>4</v>
      </c>
      <c r="M113" s="47">
        <v>3</v>
      </c>
      <c r="N113" s="47">
        <v>4</v>
      </c>
      <c r="O113" s="47">
        <v>4</v>
      </c>
      <c r="P113" s="47">
        <v>4</v>
      </c>
      <c r="Q113" s="47">
        <v>3</v>
      </c>
      <c r="R113" s="47">
        <v>4</v>
      </c>
      <c r="S113" s="47">
        <v>4</v>
      </c>
      <c r="T113" s="47">
        <v>4</v>
      </c>
      <c r="U113" s="47">
        <v>4</v>
      </c>
      <c r="V113" s="47"/>
      <c r="W113" s="47"/>
    </row>
    <row r="114" spans="2:23" s="42" customFormat="1" x14ac:dyDescent="0.35">
      <c r="B114" s="47">
        <v>3</v>
      </c>
      <c r="C114" s="47">
        <v>4</v>
      </c>
      <c r="D114" s="47">
        <v>3</v>
      </c>
      <c r="E114" s="47">
        <v>4</v>
      </c>
      <c r="F114" s="47">
        <v>3</v>
      </c>
      <c r="G114" s="47">
        <v>3</v>
      </c>
      <c r="H114" s="47">
        <v>4</v>
      </c>
      <c r="I114" s="47">
        <v>4</v>
      </c>
      <c r="J114" s="47">
        <v>4</v>
      </c>
      <c r="K114" s="47">
        <v>3</v>
      </c>
      <c r="L114" s="47">
        <v>3</v>
      </c>
      <c r="M114" s="47">
        <v>4</v>
      </c>
      <c r="N114" s="47">
        <v>3</v>
      </c>
      <c r="O114" s="47">
        <v>3</v>
      </c>
      <c r="P114" s="47">
        <v>4</v>
      </c>
      <c r="Q114" s="47">
        <v>4</v>
      </c>
      <c r="R114" s="47">
        <v>4</v>
      </c>
      <c r="S114" s="47">
        <v>4</v>
      </c>
      <c r="T114" s="47">
        <v>3</v>
      </c>
      <c r="U114" s="47">
        <v>3</v>
      </c>
      <c r="V114" s="47"/>
      <c r="W114" s="47"/>
    </row>
    <row r="115" spans="2:23" s="42" customFormat="1" x14ac:dyDescent="0.35">
      <c r="B115" s="47">
        <v>4</v>
      </c>
      <c r="C115" s="47">
        <v>4</v>
      </c>
      <c r="D115" s="47">
        <v>3</v>
      </c>
      <c r="E115" s="47">
        <v>4</v>
      </c>
      <c r="F115" s="47">
        <v>4</v>
      </c>
      <c r="G115" s="47">
        <v>3</v>
      </c>
      <c r="H115" s="47">
        <v>3</v>
      </c>
      <c r="I115" s="47">
        <v>4</v>
      </c>
      <c r="J115" s="47">
        <v>4</v>
      </c>
      <c r="K115" s="47">
        <v>3</v>
      </c>
      <c r="L115" s="47">
        <v>4</v>
      </c>
      <c r="M115" s="47">
        <v>4</v>
      </c>
      <c r="N115" s="47">
        <v>4</v>
      </c>
      <c r="O115" s="47">
        <v>3</v>
      </c>
      <c r="P115" s="47">
        <v>3</v>
      </c>
      <c r="Q115" s="47">
        <v>4</v>
      </c>
      <c r="R115" s="47">
        <v>4</v>
      </c>
      <c r="S115" s="47">
        <v>4</v>
      </c>
      <c r="T115" s="47">
        <v>4</v>
      </c>
      <c r="U115" s="47">
        <v>3</v>
      </c>
      <c r="V115" s="47"/>
      <c r="W115" s="47"/>
    </row>
    <row r="116" spans="2:23" s="42" customFormat="1" x14ac:dyDescent="0.35">
      <c r="B116" s="47">
        <v>3</v>
      </c>
      <c r="C116" s="47">
        <v>4</v>
      </c>
      <c r="D116" s="47">
        <v>3</v>
      </c>
      <c r="E116" s="47">
        <v>3</v>
      </c>
      <c r="F116" s="47">
        <v>3</v>
      </c>
      <c r="G116" s="47">
        <v>3</v>
      </c>
      <c r="H116" s="47">
        <v>2</v>
      </c>
      <c r="I116" s="47">
        <v>3</v>
      </c>
      <c r="J116" s="47">
        <v>4</v>
      </c>
      <c r="K116" s="47">
        <v>3</v>
      </c>
      <c r="L116" s="47">
        <v>3</v>
      </c>
      <c r="M116" s="47">
        <v>3</v>
      </c>
      <c r="N116" s="47">
        <v>3</v>
      </c>
      <c r="O116" s="47">
        <v>3</v>
      </c>
      <c r="P116" s="47">
        <v>2</v>
      </c>
      <c r="Q116" s="47">
        <v>3</v>
      </c>
      <c r="R116" s="47">
        <v>3</v>
      </c>
      <c r="S116" s="47">
        <v>4</v>
      </c>
      <c r="T116" s="47">
        <v>3</v>
      </c>
      <c r="U116" s="47">
        <v>3</v>
      </c>
      <c r="V116" s="47"/>
      <c r="W116" s="47"/>
    </row>
    <row r="117" spans="2:23" s="42" customFormat="1" x14ac:dyDescent="0.35">
      <c r="B117" s="47">
        <v>3</v>
      </c>
      <c r="C117" s="47">
        <v>4</v>
      </c>
      <c r="D117" s="47">
        <v>2</v>
      </c>
      <c r="E117" s="47">
        <v>3</v>
      </c>
      <c r="F117" s="47">
        <v>3</v>
      </c>
      <c r="G117" s="47">
        <v>3</v>
      </c>
      <c r="H117" s="47">
        <v>2</v>
      </c>
      <c r="I117" s="47">
        <v>4</v>
      </c>
      <c r="J117" s="47">
        <v>3</v>
      </c>
      <c r="K117" s="47">
        <v>2</v>
      </c>
      <c r="L117" s="47">
        <v>3</v>
      </c>
      <c r="M117" s="47">
        <v>4</v>
      </c>
      <c r="N117" s="47">
        <v>3</v>
      </c>
      <c r="O117" s="47">
        <v>3</v>
      </c>
      <c r="P117" s="47">
        <v>2</v>
      </c>
      <c r="Q117" s="47">
        <v>4</v>
      </c>
      <c r="R117" s="47">
        <v>3</v>
      </c>
      <c r="S117" s="47">
        <v>4</v>
      </c>
      <c r="T117" s="47">
        <v>3</v>
      </c>
      <c r="U117" s="47">
        <v>3</v>
      </c>
      <c r="V117" s="47"/>
      <c r="W117" s="47"/>
    </row>
    <row r="118" spans="2:23" s="42" customFormat="1" x14ac:dyDescent="0.35">
      <c r="B118" s="47">
        <v>4</v>
      </c>
      <c r="C118" s="47">
        <v>3</v>
      </c>
      <c r="D118" s="47">
        <v>4</v>
      </c>
      <c r="E118" s="47">
        <v>4</v>
      </c>
      <c r="F118" s="47">
        <v>4</v>
      </c>
      <c r="G118" s="47">
        <v>4</v>
      </c>
      <c r="H118" s="47">
        <v>4</v>
      </c>
      <c r="I118" s="47">
        <v>4</v>
      </c>
      <c r="J118" s="47">
        <v>3</v>
      </c>
      <c r="K118" s="47">
        <v>4</v>
      </c>
      <c r="L118" s="47">
        <v>4</v>
      </c>
      <c r="M118" s="47">
        <v>4</v>
      </c>
      <c r="N118" s="47">
        <v>4</v>
      </c>
      <c r="O118" s="47">
        <v>4</v>
      </c>
      <c r="P118" s="47">
        <v>4</v>
      </c>
      <c r="Q118" s="47">
        <v>4</v>
      </c>
      <c r="R118" s="47">
        <v>4</v>
      </c>
      <c r="S118" s="47">
        <v>3</v>
      </c>
      <c r="T118" s="47">
        <v>4</v>
      </c>
      <c r="U118" s="47">
        <v>4</v>
      </c>
      <c r="V118" s="47"/>
      <c r="W118" s="47"/>
    </row>
    <row r="119" spans="2:23" s="42" customFormat="1" x14ac:dyDescent="0.35">
      <c r="B119" s="47">
        <v>4</v>
      </c>
      <c r="C119" s="47">
        <v>3</v>
      </c>
      <c r="D119" s="47">
        <v>4</v>
      </c>
      <c r="E119" s="47">
        <v>4</v>
      </c>
      <c r="F119" s="47">
        <v>4</v>
      </c>
      <c r="G119" s="47">
        <v>4</v>
      </c>
      <c r="H119" s="47">
        <v>4</v>
      </c>
      <c r="I119" s="47">
        <v>4</v>
      </c>
      <c r="J119" s="47">
        <v>3</v>
      </c>
      <c r="K119" s="47">
        <v>4</v>
      </c>
      <c r="L119" s="47">
        <v>4</v>
      </c>
      <c r="M119" s="47">
        <v>4</v>
      </c>
      <c r="N119" s="47">
        <v>4</v>
      </c>
      <c r="O119" s="47">
        <v>4</v>
      </c>
      <c r="P119" s="47">
        <v>4</v>
      </c>
      <c r="Q119" s="47">
        <v>4</v>
      </c>
      <c r="R119" s="47">
        <v>4</v>
      </c>
      <c r="S119" s="47">
        <v>3</v>
      </c>
      <c r="T119" s="47">
        <v>4</v>
      </c>
      <c r="U119" s="47">
        <v>4</v>
      </c>
      <c r="V119" s="47"/>
      <c r="W119" s="47"/>
    </row>
    <row r="120" spans="2:23" s="42" customFormat="1" x14ac:dyDescent="0.35">
      <c r="B120" s="47">
        <v>4</v>
      </c>
      <c r="C120" s="47">
        <v>3</v>
      </c>
      <c r="D120" s="47">
        <v>2</v>
      </c>
      <c r="E120" s="47">
        <v>4</v>
      </c>
      <c r="F120" s="47">
        <v>4</v>
      </c>
      <c r="G120" s="47">
        <v>2</v>
      </c>
      <c r="H120" s="47">
        <v>3</v>
      </c>
      <c r="I120" s="47">
        <v>3</v>
      </c>
      <c r="J120" s="47">
        <v>3</v>
      </c>
      <c r="K120" s="47">
        <v>2</v>
      </c>
      <c r="L120" s="47">
        <v>4</v>
      </c>
      <c r="M120" s="47">
        <v>3</v>
      </c>
      <c r="N120" s="47">
        <v>4</v>
      </c>
      <c r="O120" s="47">
        <v>2</v>
      </c>
      <c r="P120" s="47">
        <v>3</v>
      </c>
      <c r="Q120" s="47">
        <v>3</v>
      </c>
      <c r="R120" s="47">
        <v>4</v>
      </c>
      <c r="S120" s="47">
        <v>3</v>
      </c>
      <c r="T120" s="47">
        <v>4</v>
      </c>
      <c r="U120" s="47">
        <v>2</v>
      </c>
      <c r="V120" s="47"/>
      <c r="W120" s="47"/>
    </row>
    <row r="121" spans="2:23" s="42" customFormat="1" x14ac:dyDescent="0.35">
      <c r="B121" s="47">
        <v>4</v>
      </c>
      <c r="C121" s="47">
        <v>3</v>
      </c>
      <c r="D121" s="47">
        <v>4</v>
      </c>
      <c r="E121" s="47">
        <v>4</v>
      </c>
      <c r="F121" s="47">
        <v>4</v>
      </c>
      <c r="G121" s="47">
        <v>4</v>
      </c>
      <c r="H121" s="47">
        <v>4</v>
      </c>
      <c r="I121" s="47">
        <v>4</v>
      </c>
      <c r="J121" s="47">
        <v>3</v>
      </c>
      <c r="K121" s="47">
        <v>4</v>
      </c>
      <c r="L121" s="47">
        <v>4</v>
      </c>
      <c r="M121" s="47">
        <v>4</v>
      </c>
      <c r="N121" s="47">
        <v>4</v>
      </c>
      <c r="O121" s="47">
        <v>4</v>
      </c>
      <c r="P121" s="47">
        <v>4</v>
      </c>
      <c r="Q121" s="47">
        <v>4</v>
      </c>
      <c r="R121" s="47">
        <v>4</v>
      </c>
      <c r="S121" s="47">
        <v>3</v>
      </c>
      <c r="T121" s="47">
        <v>4</v>
      </c>
      <c r="U121" s="47">
        <v>4</v>
      </c>
      <c r="V121" s="47"/>
      <c r="W121" s="47"/>
    </row>
    <row r="122" spans="2:23" s="42" customFormat="1" x14ac:dyDescent="0.35">
      <c r="B122" s="47">
        <v>1</v>
      </c>
      <c r="C122" s="47">
        <v>3</v>
      </c>
      <c r="D122" s="47">
        <v>1</v>
      </c>
      <c r="E122" s="47">
        <v>1</v>
      </c>
      <c r="F122" s="47">
        <v>1</v>
      </c>
      <c r="G122" s="47">
        <v>1</v>
      </c>
      <c r="H122" s="47">
        <v>1</v>
      </c>
      <c r="I122" s="47">
        <v>1</v>
      </c>
      <c r="J122" s="47">
        <v>3</v>
      </c>
      <c r="K122" s="47">
        <v>1</v>
      </c>
      <c r="L122" s="47">
        <v>1</v>
      </c>
      <c r="M122" s="47">
        <v>1</v>
      </c>
      <c r="N122" s="47">
        <v>1</v>
      </c>
      <c r="O122" s="47">
        <v>1</v>
      </c>
      <c r="P122" s="47">
        <v>1</v>
      </c>
      <c r="Q122" s="47">
        <v>1</v>
      </c>
      <c r="R122" s="47">
        <v>1</v>
      </c>
      <c r="S122" s="47">
        <v>3</v>
      </c>
      <c r="T122" s="47">
        <v>1</v>
      </c>
      <c r="U122" s="47">
        <v>1</v>
      </c>
      <c r="V122" s="47"/>
      <c r="W122" s="47"/>
    </row>
    <row r="123" spans="2:23" s="42" customFormat="1" x14ac:dyDescent="0.35">
      <c r="B123" s="47">
        <v>4</v>
      </c>
      <c r="C123" s="47">
        <v>3</v>
      </c>
      <c r="D123" s="47">
        <v>4</v>
      </c>
      <c r="E123" s="47">
        <v>2</v>
      </c>
      <c r="F123" s="47">
        <v>4</v>
      </c>
      <c r="G123" s="47">
        <v>4</v>
      </c>
      <c r="H123" s="47">
        <v>4</v>
      </c>
      <c r="I123" s="47">
        <v>4</v>
      </c>
      <c r="J123" s="47">
        <v>3</v>
      </c>
      <c r="K123" s="47">
        <v>4</v>
      </c>
      <c r="L123" s="47">
        <v>4</v>
      </c>
      <c r="M123" s="47">
        <v>4</v>
      </c>
      <c r="N123" s="47">
        <v>4</v>
      </c>
      <c r="O123" s="47">
        <v>4</v>
      </c>
      <c r="P123" s="47">
        <v>4</v>
      </c>
      <c r="Q123" s="47">
        <v>4</v>
      </c>
      <c r="R123" s="47">
        <v>2</v>
      </c>
      <c r="S123" s="47">
        <v>3</v>
      </c>
      <c r="T123" s="47">
        <v>4</v>
      </c>
      <c r="U123" s="47">
        <v>4</v>
      </c>
      <c r="V123" s="47"/>
      <c r="W123" s="47"/>
    </row>
    <row r="124" spans="2:23" s="42" customFormat="1" x14ac:dyDescent="0.35">
      <c r="B124" s="47">
        <v>4</v>
      </c>
      <c r="C124" s="47">
        <v>3</v>
      </c>
      <c r="D124" s="47">
        <v>3</v>
      </c>
      <c r="E124" s="47">
        <v>2</v>
      </c>
      <c r="F124" s="47">
        <v>4</v>
      </c>
      <c r="G124" s="47">
        <v>2</v>
      </c>
      <c r="H124" s="47">
        <v>4</v>
      </c>
      <c r="I124" s="47">
        <v>3</v>
      </c>
      <c r="J124" s="47">
        <v>3</v>
      </c>
      <c r="K124" s="47">
        <v>3</v>
      </c>
      <c r="L124" s="47">
        <v>4</v>
      </c>
      <c r="M124" s="47">
        <v>3</v>
      </c>
      <c r="N124" s="47">
        <v>4</v>
      </c>
      <c r="O124" s="47">
        <v>2</v>
      </c>
      <c r="P124" s="47">
        <v>4</v>
      </c>
      <c r="Q124" s="47">
        <v>3</v>
      </c>
      <c r="R124" s="47">
        <v>2</v>
      </c>
      <c r="S124" s="47">
        <v>3</v>
      </c>
      <c r="T124" s="47">
        <v>4</v>
      </c>
      <c r="U124" s="47">
        <v>2</v>
      </c>
      <c r="V124" s="47"/>
      <c r="W124" s="47"/>
    </row>
    <row r="125" spans="2:23" s="42" customFormat="1" x14ac:dyDescent="0.35">
      <c r="B125" s="47">
        <v>4</v>
      </c>
      <c r="C125" s="47">
        <v>3</v>
      </c>
      <c r="D125" s="47">
        <v>4</v>
      </c>
      <c r="E125" s="47">
        <v>4</v>
      </c>
      <c r="F125" s="47">
        <v>4</v>
      </c>
      <c r="G125" s="47">
        <v>4</v>
      </c>
      <c r="H125" s="47">
        <v>4</v>
      </c>
      <c r="I125" s="47">
        <v>4</v>
      </c>
      <c r="J125" s="47">
        <v>2</v>
      </c>
      <c r="K125" s="47">
        <v>4</v>
      </c>
      <c r="L125" s="47">
        <v>4</v>
      </c>
      <c r="M125" s="47">
        <v>4</v>
      </c>
      <c r="N125" s="47">
        <v>4</v>
      </c>
      <c r="O125" s="47">
        <v>4</v>
      </c>
      <c r="P125" s="47">
        <v>4</v>
      </c>
      <c r="Q125" s="47">
        <v>4</v>
      </c>
      <c r="R125" s="47">
        <v>4</v>
      </c>
      <c r="S125" s="47">
        <v>3</v>
      </c>
      <c r="T125" s="47">
        <v>4</v>
      </c>
      <c r="U125" s="47">
        <v>4</v>
      </c>
      <c r="V125" s="47"/>
      <c r="W125" s="47"/>
    </row>
    <row r="126" spans="2:23" s="42" customFormat="1" x14ac:dyDescent="0.35">
      <c r="B126" s="47">
        <v>4</v>
      </c>
      <c r="C126" s="47">
        <v>2</v>
      </c>
      <c r="D126" s="47">
        <v>3</v>
      </c>
      <c r="E126" s="47">
        <v>2</v>
      </c>
      <c r="F126" s="47">
        <v>4</v>
      </c>
      <c r="G126" s="47">
        <v>2</v>
      </c>
      <c r="H126" s="47">
        <v>3</v>
      </c>
      <c r="I126" s="47">
        <v>3</v>
      </c>
      <c r="J126" s="47">
        <v>3</v>
      </c>
      <c r="K126" s="47">
        <v>3</v>
      </c>
      <c r="L126" s="47">
        <v>4</v>
      </c>
      <c r="M126" s="47">
        <v>3</v>
      </c>
      <c r="N126" s="47">
        <v>4</v>
      </c>
      <c r="O126" s="47">
        <v>2</v>
      </c>
      <c r="P126" s="47">
        <v>3</v>
      </c>
      <c r="Q126" s="47">
        <v>3</v>
      </c>
      <c r="R126" s="47">
        <v>2</v>
      </c>
      <c r="S126" s="47">
        <v>2</v>
      </c>
      <c r="T126" s="47">
        <v>4</v>
      </c>
      <c r="U126" s="47">
        <v>2</v>
      </c>
      <c r="V126" s="47"/>
      <c r="W126" s="47"/>
    </row>
    <row r="127" spans="2:23" s="42" customFormat="1" x14ac:dyDescent="0.35">
      <c r="B127" s="47">
        <v>4</v>
      </c>
      <c r="C127" s="47">
        <v>3</v>
      </c>
      <c r="D127" s="47">
        <v>4</v>
      </c>
      <c r="E127" s="47">
        <v>4</v>
      </c>
      <c r="F127" s="47">
        <v>4</v>
      </c>
      <c r="G127" s="47">
        <v>4</v>
      </c>
      <c r="H127" s="47">
        <v>4</v>
      </c>
      <c r="I127" s="47">
        <v>4</v>
      </c>
      <c r="J127" s="47">
        <v>3</v>
      </c>
      <c r="K127" s="47">
        <v>4</v>
      </c>
      <c r="L127" s="47">
        <v>4</v>
      </c>
      <c r="M127" s="47">
        <v>4</v>
      </c>
      <c r="N127" s="47">
        <v>4</v>
      </c>
      <c r="O127" s="47">
        <v>4</v>
      </c>
      <c r="P127" s="47">
        <v>4</v>
      </c>
      <c r="Q127" s="47">
        <v>4</v>
      </c>
      <c r="R127" s="47">
        <v>4</v>
      </c>
      <c r="S127" s="47">
        <v>3</v>
      </c>
      <c r="T127" s="47">
        <v>4</v>
      </c>
      <c r="U127" s="47">
        <v>4</v>
      </c>
      <c r="V127" s="47"/>
      <c r="W127" s="47"/>
    </row>
    <row r="128" spans="2:23" s="42" customFormat="1" x14ac:dyDescent="0.35">
      <c r="B128" s="47">
        <v>4</v>
      </c>
      <c r="C128" s="47">
        <v>3</v>
      </c>
      <c r="D128" s="47">
        <v>4</v>
      </c>
      <c r="E128" s="47">
        <v>4</v>
      </c>
      <c r="F128" s="47">
        <v>4</v>
      </c>
      <c r="G128" s="47">
        <v>4</v>
      </c>
      <c r="H128" s="47">
        <v>4</v>
      </c>
      <c r="I128" s="47">
        <v>3</v>
      </c>
      <c r="J128" s="47">
        <v>2</v>
      </c>
      <c r="K128" s="47">
        <v>4</v>
      </c>
      <c r="L128" s="47">
        <v>4</v>
      </c>
      <c r="M128" s="47">
        <v>3</v>
      </c>
      <c r="N128" s="47">
        <v>4</v>
      </c>
      <c r="O128" s="47">
        <v>4</v>
      </c>
      <c r="P128" s="47">
        <v>4</v>
      </c>
      <c r="Q128" s="47">
        <v>3</v>
      </c>
      <c r="R128" s="47">
        <v>4</v>
      </c>
      <c r="S128" s="47">
        <v>3</v>
      </c>
      <c r="T128" s="47">
        <v>4</v>
      </c>
      <c r="U128" s="47">
        <v>4</v>
      </c>
      <c r="V128" s="47"/>
      <c r="W128" s="47"/>
    </row>
    <row r="129" spans="2:23" s="42" customFormat="1" x14ac:dyDescent="0.35">
      <c r="B129" s="47">
        <v>4</v>
      </c>
      <c r="C129" s="47">
        <v>2</v>
      </c>
      <c r="D129" s="47">
        <v>4</v>
      </c>
      <c r="E129" s="47">
        <v>3</v>
      </c>
      <c r="F129" s="47">
        <v>4</v>
      </c>
      <c r="G129" s="47">
        <v>2</v>
      </c>
      <c r="H129" s="47">
        <v>3</v>
      </c>
      <c r="I129" s="47">
        <v>3</v>
      </c>
      <c r="J129" s="47">
        <v>2</v>
      </c>
      <c r="K129" s="47">
        <v>4</v>
      </c>
      <c r="L129" s="47">
        <v>4</v>
      </c>
      <c r="M129" s="47">
        <v>3</v>
      </c>
      <c r="N129" s="47">
        <v>4</v>
      </c>
      <c r="O129" s="47">
        <v>2</v>
      </c>
      <c r="P129" s="47">
        <v>3</v>
      </c>
      <c r="Q129" s="47">
        <v>3</v>
      </c>
      <c r="R129" s="47">
        <v>3</v>
      </c>
      <c r="S129" s="47">
        <v>2</v>
      </c>
      <c r="T129" s="47">
        <v>4</v>
      </c>
      <c r="U129" s="47">
        <v>2</v>
      </c>
      <c r="V129" s="47"/>
      <c r="W129" s="47"/>
    </row>
    <row r="130" spans="2:23" s="42" customFormat="1" x14ac:dyDescent="0.35">
      <c r="B130" s="47">
        <v>4</v>
      </c>
      <c r="C130" s="47">
        <v>2</v>
      </c>
      <c r="D130" s="47">
        <v>4</v>
      </c>
      <c r="E130" s="47">
        <v>3</v>
      </c>
      <c r="F130" s="47">
        <v>4</v>
      </c>
      <c r="G130" s="47">
        <v>4</v>
      </c>
      <c r="H130" s="47">
        <v>3</v>
      </c>
      <c r="I130" s="47">
        <v>3</v>
      </c>
      <c r="J130" s="47">
        <v>2</v>
      </c>
      <c r="K130" s="47">
        <v>4</v>
      </c>
      <c r="L130" s="47">
        <v>4</v>
      </c>
      <c r="M130" s="47">
        <v>3</v>
      </c>
      <c r="N130" s="47">
        <v>4</v>
      </c>
      <c r="O130" s="47">
        <v>4</v>
      </c>
      <c r="P130" s="47">
        <v>3</v>
      </c>
      <c r="Q130" s="47">
        <v>3</v>
      </c>
      <c r="R130" s="47">
        <v>3</v>
      </c>
      <c r="S130" s="47">
        <v>2</v>
      </c>
      <c r="T130" s="47">
        <v>4</v>
      </c>
      <c r="U130" s="47">
        <v>4</v>
      </c>
      <c r="V130" s="47"/>
      <c r="W130" s="47"/>
    </row>
    <row r="131" spans="2:23" s="42" customFormat="1" x14ac:dyDescent="0.35">
      <c r="B131" s="47">
        <v>4</v>
      </c>
      <c r="C131" s="47">
        <v>2</v>
      </c>
      <c r="D131" s="47">
        <v>3</v>
      </c>
      <c r="E131" s="47">
        <v>4</v>
      </c>
      <c r="F131" s="47">
        <v>4</v>
      </c>
      <c r="G131" s="47">
        <v>4</v>
      </c>
      <c r="H131" s="47">
        <v>4</v>
      </c>
      <c r="I131" s="47">
        <v>4</v>
      </c>
      <c r="J131" s="47">
        <v>2</v>
      </c>
      <c r="K131" s="47">
        <v>3</v>
      </c>
      <c r="L131" s="47">
        <v>4</v>
      </c>
      <c r="M131" s="47">
        <v>4</v>
      </c>
      <c r="N131" s="47">
        <v>4</v>
      </c>
      <c r="O131" s="47">
        <v>4</v>
      </c>
      <c r="P131" s="47">
        <v>4</v>
      </c>
      <c r="Q131" s="47">
        <v>4</v>
      </c>
      <c r="R131" s="47">
        <v>4</v>
      </c>
      <c r="S131" s="47">
        <v>2</v>
      </c>
      <c r="T131" s="47">
        <v>4</v>
      </c>
      <c r="U131" s="47">
        <v>4</v>
      </c>
      <c r="V131" s="47"/>
      <c r="W131" s="47"/>
    </row>
    <row r="132" spans="2:23" s="42" customFormat="1" x14ac:dyDescent="0.35">
      <c r="B132" s="47">
        <v>4</v>
      </c>
      <c r="C132" s="47">
        <v>2</v>
      </c>
      <c r="D132" s="47">
        <v>3</v>
      </c>
      <c r="E132" s="47">
        <v>3</v>
      </c>
      <c r="F132" s="47">
        <v>3</v>
      </c>
      <c r="G132" s="47">
        <v>2</v>
      </c>
      <c r="H132" s="47">
        <v>3</v>
      </c>
      <c r="I132" s="47">
        <v>3</v>
      </c>
      <c r="J132" s="47">
        <v>3</v>
      </c>
      <c r="K132" s="47">
        <v>3</v>
      </c>
      <c r="L132" s="47">
        <v>4</v>
      </c>
      <c r="M132" s="47">
        <v>3</v>
      </c>
      <c r="N132" s="47">
        <v>4</v>
      </c>
      <c r="O132" s="47">
        <v>2</v>
      </c>
      <c r="P132" s="47">
        <v>3</v>
      </c>
      <c r="Q132" s="47">
        <v>3</v>
      </c>
      <c r="R132" s="47">
        <v>3</v>
      </c>
      <c r="S132" s="47">
        <v>2</v>
      </c>
      <c r="T132" s="47">
        <v>3</v>
      </c>
      <c r="U132" s="47">
        <v>2</v>
      </c>
      <c r="V132" s="47"/>
      <c r="W132" s="47"/>
    </row>
    <row r="133" spans="2:23" s="42" customFormat="1" x14ac:dyDescent="0.35">
      <c r="B133" s="47">
        <v>4</v>
      </c>
      <c r="C133" s="47">
        <v>3</v>
      </c>
      <c r="D133" s="47">
        <v>4</v>
      </c>
      <c r="E133" s="47">
        <v>4</v>
      </c>
      <c r="F133" s="47">
        <v>4</v>
      </c>
      <c r="G133" s="47">
        <v>4</v>
      </c>
      <c r="H133" s="47">
        <v>4</v>
      </c>
      <c r="I133" s="47">
        <v>4</v>
      </c>
      <c r="J133" s="47">
        <v>3</v>
      </c>
      <c r="K133" s="47">
        <v>4</v>
      </c>
      <c r="L133" s="47">
        <v>4</v>
      </c>
      <c r="M133" s="47">
        <v>4</v>
      </c>
      <c r="N133" s="47">
        <v>4</v>
      </c>
      <c r="O133" s="47">
        <v>4</v>
      </c>
      <c r="P133" s="47">
        <v>4</v>
      </c>
      <c r="Q133" s="47">
        <v>4</v>
      </c>
      <c r="R133" s="47">
        <v>4</v>
      </c>
      <c r="S133" s="47">
        <v>3</v>
      </c>
      <c r="T133" s="47">
        <v>4</v>
      </c>
      <c r="U133" s="47">
        <v>4</v>
      </c>
      <c r="V133" s="47"/>
      <c r="W133" s="47"/>
    </row>
    <row r="134" spans="2:23" s="42" customFormat="1" x14ac:dyDescent="0.35">
      <c r="B134" s="47">
        <v>4</v>
      </c>
      <c r="C134" s="47">
        <v>3</v>
      </c>
      <c r="D134" s="47">
        <v>4</v>
      </c>
      <c r="E134" s="47">
        <v>4</v>
      </c>
      <c r="F134" s="47">
        <v>4</v>
      </c>
      <c r="G134" s="47">
        <v>4</v>
      </c>
      <c r="H134" s="47">
        <v>4</v>
      </c>
      <c r="I134" s="47">
        <v>4</v>
      </c>
      <c r="J134" s="47">
        <v>3</v>
      </c>
      <c r="K134" s="47">
        <v>4</v>
      </c>
      <c r="L134" s="47">
        <v>4</v>
      </c>
      <c r="M134" s="47">
        <v>4</v>
      </c>
      <c r="N134" s="47">
        <v>4</v>
      </c>
      <c r="O134" s="47">
        <v>4</v>
      </c>
      <c r="P134" s="47">
        <v>4</v>
      </c>
      <c r="Q134" s="47">
        <v>4</v>
      </c>
      <c r="R134" s="47">
        <v>4</v>
      </c>
      <c r="S134" s="47">
        <v>3</v>
      </c>
      <c r="T134" s="47">
        <v>4</v>
      </c>
      <c r="U134" s="47">
        <v>4</v>
      </c>
      <c r="V134" s="47"/>
      <c r="W134" s="47"/>
    </row>
    <row r="135" spans="2:23" s="42" customFormat="1" x14ac:dyDescent="0.35">
      <c r="B135" s="47">
        <v>4</v>
      </c>
      <c r="C135" s="47">
        <v>3</v>
      </c>
      <c r="D135" s="47">
        <v>4</v>
      </c>
      <c r="E135" s="47">
        <v>4</v>
      </c>
      <c r="F135" s="47">
        <v>4</v>
      </c>
      <c r="G135" s="47">
        <v>4</v>
      </c>
      <c r="H135" s="47">
        <v>3</v>
      </c>
      <c r="I135" s="47">
        <v>3</v>
      </c>
      <c r="J135" s="47">
        <v>2</v>
      </c>
      <c r="K135" s="47">
        <v>4</v>
      </c>
      <c r="L135" s="47">
        <v>4</v>
      </c>
      <c r="M135" s="47">
        <v>3</v>
      </c>
      <c r="N135" s="47">
        <v>4</v>
      </c>
      <c r="O135" s="47">
        <v>4</v>
      </c>
      <c r="P135" s="47">
        <v>3</v>
      </c>
      <c r="Q135" s="47">
        <v>3</v>
      </c>
      <c r="R135" s="47">
        <v>4</v>
      </c>
      <c r="S135" s="47">
        <v>3</v>
      </c>
      <c r="T135" s="47">
        <v>4</v>
      </c>
      <c r="U135" s="47">
        <v>4</v>
      </c>
      <c r="V135" s="47"/>
      <c r="W135" s="47"/>
    </row>
    <row r="136" spans="2:23" s="42" customFormat="1" x14ac:dyDescent="0.35">
      <c r="B136" s="47">
        <v>4</v>
      </c>
      <c r="C136" s="47">
        <v>2</v>
      </c>
      <c r="D136" s="47">
        <v>4</v>
      </c>
      <c r="E136" s="47">
        <v>4</v>
      </c>
      <c r="F136" s="47">
        <v>4</v>
      </c>
      <c r="G136" s="47">
        <v>4</v>
      </c>
      <c r="H136" s="47">
        <v>4</v>
      </c>
      <c r="I136" s="47">
        <v>4</v>
      </c>
      <c r="J136" s="47">
        <v>2</v>
      </c>
      <c r="K136" s="47">
        <v>4</v>
      </c>
      <c r="L136" s="47">
        <v>4</v>
      </c>
      <c r="M136" s="47">
        <v>4</v>
      </c>
      <c r="N136" s="47">
        <v>4</v>
      </c>
      <c r="O136" s="47">
        <v>4</v>
      </c>
      <c r="P136" s="47">
        <v>4</v>
      </c>
      <c r="Q136" s="47">
        <v>4</v>
      </c>
      <c r="R136" s="47">
        <v>4</v>
      </c>
      <c r="S136" s="47">
        <v>2</v>
      </c>
      <c r="T136" s="47">
        <v>4</v>
      </c>
      <c r="U136" s="47">
        <v>4</v>
      </c>
      <c r="V136" s="47"/>
      <c r="W136" s="47"/>
    </row>
    <row r="137" spans="2:23" s="42" customFormat="1" x14ac:dyDescent="0.35">
      <c r="B137" s="47">
        <v>4</v>
      </c>
      <c r="C137" s="47">
        <v>2</v>
      </c>
      <c r="D137" s="47">
        <v>4</v>
      </c>
      <c r="E137" s="47">
        <v>4</v>
      </c>
      <c r="F137" s="47">
        <v>4</v>
      </c>
      <c r="G137" s="47">
        <v>4</v>
      </c>
      <c r="H137" s="47">
        <v>4</v>
      </c>
      <c r="I137" s="47">
        <v>4</v>
      </c>
      <c r="J137" s="47">
        <v>4</v>
      </c>
      <c r="K137" s="47">
        <v>4</v>
      </c>
      <c r="L137" s="47">
        <v>4</v>
      </c>
      <c r="M137" s="47">
        <v>4</v>
      </c>
      <c r="N137" s="47">
        <v>4</v>
      </c>
      <c r="O137" s="47">
        <v>4</v>
      </c>
      <c r="P137" s="47">
        <v>4</v>
      </c>
      <c r="Q137" s="47">
        <v>4</v>
      </c>
      <c r="R137" s="47">
        <v>4</v>
      </c>
      <c r="S137" s="47">
        <v>2</v>
      </c>
      <c r="T137" s="47">
        <v>4</v>
      </c>
      <c r="U137" s="47">
        <v>4</v>
      </c>
      <c r="V137" s="47"/>
      <c r="W137" s="47"/>
    </row>
    <row r="138" spans="2:23" s="42" customFormat="1" x14ac:dyDescent="0.35">
      <c r="B138" s="47">
        <v>4</v>
      </c>
      <c r="C138" s="47">
        <v>4</v>
      </c>
      <c r="D138" s="47">
        <v>3</v>
      </c>
      <c r="E138" s="47">
        <v>4</v>
      </c>
      <c r="F138" s="47">
        <v>4</v>
      </c>
      <c r="G138" s="47">
        <v>4</v>
      </c>
      <c r="H138" s="47">
        <v>4</v>
      </c>
      <c r="I138" s="47">
        <v>4</v>
      </c>
      <c r="J138" s="47">
        <v>4</v>
      </c>
      <c r="K138" s="47">
        <v>3</v>
      </c>
      <c r="L138" s="47">
        <v>4</v>
      </c>
      <c r="M138" s="47">
        <v>4</v>
      </c>
      <c r="N138" s="47">
        <v>4</v>
      </c>
      <c r="O138" s="47">
        <v>4</v>
      </c>
      <c r="P138" s="47">
        <v>4</v>
      </c>
      <c r="Q138" s="47">
        <v>4</v>
      </c>
      <c r="R138" s="47">
        <v>4</v>
      </c>
      <c r="S138" s="47">
        <v>4</v>
      </c>
      <c r="T138" s="47">
        <v>4</v>
      </c>
      <c r="U138" s="47">
        <v>4</v>
      </c>
      <c r="V138" s="47"/>
      <c r="W138" s="47"/>
    </row>
    <row r="139" spans="2:23" s="42" customFormat="1" x14ac:dyDescent="0.35">
      <c r="B139" s="47">
        <v>3</v>
      </c>
      <c r="C139" s="47">
        <v>4</v>
      </c>
      <c r="D139" s="47">
        <v>3</v>
      </c>
      <c r="E139" s="47">
        <v>3</v>
      </c>
      <c r="F139" s="47">
        <v>3</v>
      </c>
      <c r="G139" s="47">
        <v>2</v>
      </c>
      <c r="H139" s="47">
        <v>2</v>
      </c>
      <c r="I139" s="47">
        <v>4</v>
      </c>
      <c r="J139" s="47">
        <v>4</v>
      </c>
      <c r="K139" s="47">
        <v>3</v>
      </c>
      <c r="L139" s="47">
        <v>3</v>
      </c>
      <c r="M139" s="47">
        <v>4</v>
      </c>
      <c r="N139" s="47">
        <v>3</v>
      </c>
      <c r="O139" s="47">
        <v>2</v>
      </c>
      <c r="P139" s="47">
        <v>2</v>
      </c>
      <c r="Q139" s="47">
        <v>4</v>
      </c>
      <c r="R139" s="47">
        <v>3</v>
      </c>
      <c r="S139" s="47">
        <v>4</v>
      </c>
      <c r="T139" s="47">
        <v>3</v>
      </c>
      <c r="U139" s="47">
        <v>2</v>
      </c>
      <c r="V139" s="47"/>
      <c r="W139" s="47"/>
    </row>
    <row r="140" spans="2:23" s="42" customFormat="1" x14ac:dyDescent="0.35">
      <c r="B140" s="47">
        <v>3</v>
      </c>
      <c r="C140" s="47">
        <v>4</v>
      </c>
      <c r="D140" s="47">
        <v>3</v>
      </c>
      <c r="E140" s="47">
        <v>3</v>
      </c>
      <c r="F140" s="47">
        <v>3</v>
      </c>
      <c r="G140" s="47">
        <v>2</v>
      </c>
      <c r="H140" s="47">
        <v>2</v>
      </c>
      <c r="I140" s="47">
        <v>4</v>
      </c>
      <c r="J140" s="47">
        <v>4</v>
      </c>
      <c r="K140" s="47">
        <v>3</v>
      </c>
      <c r="L140" s="47">
        <v>3</v>
      </c>
      <c r="M140" s="47">
        <v>4</v>
      </c>
      <c r="N140" s="47">
        <v>3</v>
      </c>
      <c r="O140" s="47">
        <v>2</v>
      </c>
      <c r="P140" s="47">
        <v>2</v>
      </c>
      <c r="Q140" s="47">
        <v>4</v>
      </c>
      <c r="R140" s="47">
        <v>3</v>
      </c>
      <c r="S140" s="47">
        <v>4</v>
      </c>
      <c r="T140" s="47">
        <v>3</v>
      </c>
      <c r="U140" s="47">
        <v>2</v>
      </c>
      <c r="V140" s="47"/>
      <c r="W140" s="47"/>
    </row>
    <row r="141" spans="2:23" s="42" customFormat="1" x14ac:dyDescent="0.35">
      <c r="B141" s="47">
        <v>4</v>
      </c>
      <c r="C141" s="47">
        <v>4</v>
      </c>
      <c r="D141" s="47">
        <v>4</v>
      </c>
      <c r="E141" s="47">
        <v>4</v>
      </c>
      <c r="F141" s="47">
        <v>3</v>
      </c>
      <c r="G141" s="47">
        <v>4</v>
      </c>
      <c r="H141" s="47">
        <v>4</v>
      </c>
      <c r="I141" s="47">
        <v>4</v>
      </c>
      <c r="J141" s="47">
        <v>4</v>
      </c>
      <c r="K141" s="47">
        <v>4</v>
      </c>
      <c r="L141" s="47">
        <v>4</v>
      </c>
      <c r="M141" s="47">
        <v>4</v>
      </c>
      <c r="N141" s="47">
        <v>4</v>
      </c>
      <c r="O141" s="47">
        <v>4</v>
      </c>
      <c r="P141" s="47">
        <v>4</v>
      </c>
      <c r="Q141" s="47">
        <v>4</v>
      </c>
      <c r="R141" s="47">
        <v>4</v>
      </c>
      <c r="S141" s="47">
        <v>4</v>
      </c>
      <c r="T141" s="47">
        <v>3</v>
      </c>
      <c r="U141" s="47">
        <v>4</v>
      </c>
      <c r="V141" s="47"/>
      <c r="W141" s="47"/>
    </row>
    <row r="142" spans="2:23" s="42" customFormat="1" x14ac:dyDescent="0.35">
      <c r="B142" s="47">
        <v>4</v>
      </c>
      <c r="C142" s="47">
        <v>4</v>
      </c>
      <c r="D142" s="47">
        <v>4</v>
      </c>
      <c r="E142" s="47">
        <v>4</v>
      </c>
      <c r="F142" s="47">
        <v>4</v>
      </c>
      <c r="G142" s="47">
        <v>4</v>
      </c>
      <c r="H142" s="47">
        <v>4</v>
      </c>
      <c r="I142" s="47">
        <v>4</v>
      </c>
      <c r="J142" s="47">
        <v>3</v>
      </c>
      <c r="K142" s="47">
        <v>4</v>
      </c>
      <c r="L142" s="47">
        <v>4</v>
      </c>
      <c r="M142" s="47">
        <v>4</v>
      </c>
      <c r="N142" s="47">
        <v>4</v>
      </c>
      <c r="O142" s="47">
        <v>4</v>
      </c>
      <c r="P142" s="47">
        <v>4</v>
      </c>
      <c r="Q142" s="47">
        <v>4</v>
      </c>
      <c r="R142" s="47">
        <v>4</v>
      </c>
      <c r="S142" s="47">
        <v>4</v>
      </c>
      <c r="T142" s="47">
        <v>4</v>
      </c>
      <c r="U142" s="47">
        <v>4</v>
      </c>
      <c r="V142" s="47"/>
      <c r="W142" s="47"/>
    </row>
    <row r="143" spans="2:23" s="42" customFormat="1" x14ac:dyDescent="0.35">
      <c r="B143" s="47">
        <v>4</v>
      </c>
      <c r="C143" s="47">
        <v>3</v>
      </c>
      <c r="D143" s="47">
        <v>3</v>
      </c>
      <c r="E143" s="47">
        <v>4</v>
      </c>
      <c r="F143" s="47">
        <v>4</v>
      </c>
      <c r="G143" s="47">
        <v>4</v>
      </c>
      <c r="H143" s="47">
        <v>2</v>
      </c>
      <c r="I143" s="47">
        <v>4</v>
      </c>
      <c r="J143" s="47">
        <v>3</v>
      </c>
      <c r="K143" s="47">
        <v>3</v>
      </c>
      <c r="L143" s="47">
        <v>4</v>
      </c>
      <c r="M143" s="47">
        <v>4</v>
      </c>
      <c r="N143" s="47">
        <v>4</v>
      </c>
      <c r="O143" s="47">
        <v>4</v>
      </c>
      <c r="P143" s="47">
        <v>2</v>
      </c>
      <c r="Q143" s="47">
        <v>4</v>
      </c>
      <c r="R143" s="47">
        <v>4</v>
      </c>
      <c r="S143" s="47">
        <v>3</v>
      </c>
      <c r="T143" s="47">
        <v>4</v>
      </c>
      <c r="U143" s="47">
        <v>4</v>
      </c>
      <c r="V143" s="47"/>
      <c r="W143" s="47"/>
    </row>
    <row r="144" spans="2:23" s="42" customFormat="1" x14ac:dyDescent="0.35">
      <c r="B144" s="47">
        <v>4</v>
      </c>
      <c r="C144" s="47">
        <v>3</v>
      </c>
      <c r="D144" s="47">
        <v>4</v>
      </c>
      <c r="E144" s="47">
        <v>4</v>
      </c>
      <c r="F144" s="47">
        <v>4</v>
      </c>
      <c r="G144" s="47">
        <v>4</v>
      </c>
      <c r="H144" s="47">
        <v>4</v>
      </c>
      <c r="I144" s="47">
        <v>4</v>
      </c>
      <c r="J144" s="47">
        <v>3</v>
      </c>
      <c r="K144" s="47">
        <v>4</v>
      </c>
      <c r="L144" s="47">
        <v>4</v>
      </c>
      <c r="M144" s="47">
        <v>4</v>
      </c>
      <c r="N144" s="47">
        <v>4</v>
      </c>
      <c r="O144" s="47">
        <v>4</v>
      </c>
      <c r="P144" s="47">
        <v>4</v>
      </c>
      <c r="Q144" s="47">
        <v>4</v>
      </c>
      <c r="R144" s="47">
        <v>4</v>
      </c>
      <c r="S144" s="47">
        <v>3</v>
      </c>
      <c r="T144" s="47">
        <v>4</v>
      </c>
      <c r="U144" s="47">
        <v>4</v>
      </c>
      <c r="V144" s="47"/>
      <c r="W144" s="47"/>
    </row>
    <row r="145" spans="2:23" s="42" customFormat="1" x14ac:dyDescent="0.35">
      <c r="B145" s="47">
        <v>4</v>
      </c>
      <c r="C145" s="47">
        <v>3</v>
      </c>
      <c r="D145" s="47">
        <v>4</v>
      </c>
      <c r="E145" s="47">
        <v>3</v>
      </c>
      <c r="F145" s="47">
        <v>4</v>
      </c>
      <c r="G145" s="47">
        <v>4</v>
      </c>
      <c r="H145" s="47">
        <v>4</v>
      </c>
      <c r="I145" s="47">
        <v>4</v>
      </c>
      <c r="J145" s="47">
        <v>3</v>
      </c>
      <c r="K145" s="47">
        <v>4</v>
      </c>
      <c r="L145" s="47">
        <v>4</v>
      </c>
      <c r="M145" s="47">
        <v>4</v>
      </c>
      <c r="N145" s="47">
        <v>4</v>
      </c>
      <c r="O145" s="47">
        <v>4</v>
      </c>
      <c r="P145" s="47">
        <v>4</v>
      </c>
      <c r="Q145" s="47">
        <v>4</v>
      </c>
      <c r="R145" s="47">
        <v>3</v>
      </c>
      <c r="S145" s="47">
        <v>3</v>
      </c>
      <c r="T145" s="47">
        <v>4</v>
      </c>
      <c r="U145" s="47">
        <v>4</v>
      </c>
      <c r="V145" s="47"/>
      <c r="W145" s="47"/>
    </row>
    <row r="146" spans="2:23" s="42" customFormat="1" x14ac:dyDescent="0.35">
      <c r="B146" s="47">
        <v>4</v>
      </c>
      <c r="C146" s="47">
        <v>3</v>
      </c>
      <c r="D146" s="47">
        <v>4</v>
      </c>
      <c r="E146" s="47">
        <v>3</v>
      </c>
      <c r="F146" s="47">
        <v>4</v>
      </c>
      <c r="G146" s="47">
        <v>4</v>
      </c>
      <c r="H146" s="47">
        <v>4</v>
      </c>
      <c r="I146" s="47">
        <v>4</v>
      </c>
      <c r="J146" s="47">
        <v>3</v>
      </c>
      <c r="K146" s="47">
        <v>4</v>
      </c>
      <c r="L146" s="47">
        <v>4</v>
      </c>
      <c r="M146" s="47">
        <v>4</v>
      </c>
      <c r="N146" s="47">
        <v>4</v>
      </c>
      <c r="O146" s="47">
        <v>4</v>
      </c>
      <c r="P146" s="47">
        <v>4</v>
      </c>
      <c r="Q146" s="47">
        <v>4</v>
      </c>
      <c r="R146" s="47">
        <v>3</v>
      </c>
      <c r="S146" s="47">
        <v>3</v>
      </c>
      <c r="T146" s="47">
        <v>4</v>
      </c>
      <c r="U146" s="47">
        <v>4</v>
      </c>
      <c r="V146" s="47"/>
      <c r="W146" s="47"/>
    </row>
    <row r="147" spans="2:23" s="42" customFormat="1" x14ac:dyDescent="0.35">
      <c r="B147" s="47">
        <v>4</v>
      </c>
      <c r="C147" s="47">
        <v>3</v>
      </c>
      <c r="D147" s="47">
        <v>4</v>
      </c>
      <c r="E147" s="47">
        <v>3</v>
      </c>
      <c r="F147" s="47">
        <v>4</v>
      </c>
      <c r="G147" s="47">
        <v>4</v>
      </c>
      <c r="H147" s="47">
        <v>4</v>
      </c>
      <c r="I147" s="47">
        <v>3</v>
      </c>
      <c r="J147" s="47">
        <v>3</v>
      </c>
      <c r="K147" s="47">
        <v>4</v>
      </c>
      <c r="L147" s="47">
        <v>4</v>
      </c>
      <c r="M147" s="47">
        <v>3</v>
      </c>
      <c r="N147" s="47">
        <v>4</v>
      </c>
      <c r="O147" s="47">
        <v>4</v>
      </c>
      <c r="P147" s="47">
        <v>4</v>
      </c>
      <c r="Q147" s="47">
        <v>3</v>
      </c>
      <c r="R147" s="47">
        <v>3</v>
      </c>
      <c r="S147" s="47">
        <v>3</v>
      </c>
      <c r="T147" s="47">
        <v>4</v>
      </c>
      <c r="U147" s="47">
        <v>4</v>
      </c>
      <c r="V147" s="47"/>
      <c r="W147" s="47"/>
    </row>
    <row r="148" spans="2:23" s="42" customFormat="1" x14ac:dyDescent="0.35">
      <c r="B148" s="47">
        <v>3</v>
      </c>
      <c r="C148" s="47">
        <v>3</v>
      </c>
      <c r="D148" s="47">
        <v>3</v>
      </c>
      <c r="E148" s="47">
        <v>4</v>
      </c>
      <c r="F148" s="47">
        <v>3</v>
      </c>
      <c r="G148" s="47">
        <v>3</v>
      </c>
      <c r="H148" s="47">
        <v>3</v>
      </c>
      <c r="I148" s="47">
        <v>3</v>
      </c>
      <c r="J148" s="47">
        <v>3</v>
      </c>
      <c r="K148" s="47">
        <v>3</v>
      </c>
      <c r="L148" s="47">
        <v>3</v>
      </c>
      <c r="M148" s="47">
        <v>3</v>
      </c>
      <c r="N148" s="47">
        <v>3</v>
      </c>
      <c r="O148" s="47">
        <v>3</v>
      </c>
      <c r="P148" s="47">
        <v>3</v>
      </c>
      <c r="Q148" s="47">
        <v>3</v>
      </c>
      <c r="R148" s="47">
        <v>4</v>
      </c>
      <c r="S148" s="47">
        <v>3</v>
      </c>
      <c r="T148" s="47">
        <v>3</v>
      </c>
      <c r="U148" s="47">
        <v>3</v>
      </c>
      <c r="V148" s="47"/>
      <c r="W148" s="47"/>
    </row>
    <row r="149" spans="2:23" s="42" customFormat="1" x14ac:dyDescent="0.35">
      <c r="B149" s="47">
        <v>3</v>
      </c>
      <c r="C149" s="47">
        <v>3</v>
      </c>
      <c r="D149" s="47">
        <v>3</v>
      </c>
      <c r="E149" s="47">
        <v>4</v>
      </c>
      <c r="F149" s="47">
        <v>4</v>
      </c>
      <c r="G149" s="47">
        <v>4</v>
      </c>
      <c r="H149" s="47">
        <v>4</v>
      </c>
      <c r="I149" s="47">
        <v>2</v>
      </c>
      <c r="J149" s="47">
        <v>3</v>
      </c>
      <c r="K149" s="47">
        <v>3</v>
      </c>
      <c r="L149" s="47">
        <v>3</v>
      </c>
      <c r="M149" s="47">
        <v>2</v>
      </c>
      <c r="N149" s="47">
        <v>3</v>
      </c>
      <c r="O149" s="47">
        <v>4</v>
      </c>
      <c r="P149" s="47">
        <v>4</v>
      </c>
      <c r="Q149" s="47">
        <v>2</v>
      </c>
      <c r="R149" s="47">
        <v>4</v>
      </c>
      <c r="S149" s="47">
        <v>3</v>
      </c>
      <c r="T149" s="47">
        <v>4</v>
      </c>
      <c r="U149" s="47">
        <v>4</v>
      </c>
      <c r="V149" s="47"/>
      <c r="W149" s="47"/>
    </row>
    <row r="150" spans="2:23" s="42" customFormat="1" x14ac:dyDescent="0.35">
      <c r="B150" s="47">
        <v>4</v>
      </c>
      <c r="C150" s="47">
        <v>3</v>
      </c>
      <c r="D150" s="47">
        <v>4</v>
      </c>
      <c r="E150" s="47">
        <v>4</v>
      </c>
      <c r="F150" s="47">
        <v>4</v>
      </c>
      <c r="G150" s="47">
        <v>4</v>
      </c>
      <c r="H150" s="47">
        <v>3</v>
      </c>
      <c r="I150" s="47">
        <v>4</v>
      </c>
      <c r="J150" s="47">
        <v>3</v>
      </c>
      <c r="K150" s="47">
        <v>4</v>
      </c>
      <c r="L150" s="47">
        <v>4</v>
      </c>
      <c r="M150" s="47">
        <v>4</v>
      </c>
      <c r="N150" s="47">
        <v>4</v>
      </c>
      <c r="O150" s="47">
        <v>4</v>
      </c>
      <c r="P150" s="47">
        <v>3</v>
      </c>
      <c r="Q150" s="47">
        <v>4</v>
      </c>
      <c r="R150" s="47">
        <v>4</v>
      </c>
      <c r="S150" s="47">
        <v>3</v>
      </c>
      <c r="T150" s="47">
        <v>4</v>
      </c>
      <c r="U150" s="47">
        <v>4</v>
      </c>
      <c r="V150" s="47"/>
      <c r="W150" s="47"/>
    </row>
    <row r="151" spans="2:23" s="42" customFormat="1" x14ac:dyDescent="0.35">
      <c r="B151" s="47">
        <v>3</v>
      </c>
      <c r="C151" s="47">
        <v>3</v>
      </c>
      <c r="D151" s="47">
        <v>3</v>
      </c>
      <c r="E151" s="47">
        <v>4</v>
      </c>
      <c r="F151" s="47">
        <v>3</v>
      </c>
      <c r="G151" s="47">
        <v>3</v>
      </c>
      <c r="H151" s="47">
        <v>3</v>
      </c>
      <c r="I151" s="47">
        <v>2</v>
      </c>
      <c r="J151" s="47">
        <v>3</v>
      </c>
      <c r="K151" s="47">
        <v>3</v>
      </c>
      <c r="L151" s="47">
        <v>3</v>
      </c>
      <c r="M151" s="47">
        <v>2</v>
      </c>
      <c r="N151" s="47">
        <v>3</v>
      </c>
      <c r="O151" s="47">
        <v>3</v>
      </c>
      <c r="P151" s="47">
        <v>3</v>
      </c>
      <c r="Q151" s="47">
        <v>2</v>
      </c>
      <c r="R151" s="47">
        <v>4</v>
      </c>
      <c r="S151" s="47">
        <v>3</v>
      </c>
      <c r="T151" s="47">
        <v>3</v>
      </c>
      <c r="U151" s="47">
        <v>3</v>
      </c>
      <c r="V151" s="47"/>
      <c r="W151" s="47"/>
    </row>
    <row r="152" spans="2:23" s="42" customFormat="1" x14ac:dyDescent="0.35">
      <c r="B152" s="47">
        <v>4</v>
      </c>
      <c r="C152" s="47">
        <v>3</v>
      </c>
      <c r="D152" s="47">
        <v>4</v>
      </c>
      <c r="E152" s="47">
        <v>4</v>
      </c>
      <c r="F152" s="47">
        <v>4</v>
      </c>
      <c r="G152" s="47">
        <v>4</v>
      </c>
      <c r="H152" s="47">
        <v>4</v>
      </c>
      <c r="I152" s="47">
        <v>4</v>
      </c>
      <c r="J152" s="47">
        <v>4</v>
      </c>
      <c r="K152" s="47">
        <v>4</v>
      </c>
      <c r="L152" s="47">
        <v>4</v>
      </c>
      <c r="M152" s="47">
        <v>4</v>
      </c>
      <c r="N152" s="47">
        <v>4</v>
      </c>
      <c r="O152" s="47">
        <v>4</v>
      </c>
      <c r="P152" s="47">
        <v>4</v>
      </c>
      <c r="Q152" s="47">
        <v>4</v>
      </c>
      <c r="R152" s="47">
        <v>4</v>
      </c>
      <c r="S152" s="47">
        <v>3</v>
      </c>
      <c r="T152" s="47">
        <v>4</v>
      </c>
      <c r="U152" s="47">
        <v>4</v>
      </c>
      <c r="V152" s="47"/>
      <c r="W152" s="47"/>
    </row>
    <row r="153" spans="2:23" s="42" customFormat="1" x14ac:dyDescent="0.35">
      <c r="B153" s="47">
        <v>3</v>
      </c>
      <c r="C153" s="47">
        <v>4</v>
      </c>
      <c r="D153" s="47">
        <v>4</v>
      </c>
      <c r="E153" s="47">
        <v>4</v>
      </c>
      <c r="F153" s="47">
        <v>4</v>
      </c>
      <c r="G153" s="47">
        <v>3</v>
      </c>
      <c r="H153" s="47">
        <v>4</v>
      </c>
      <c r="I153" s="47">
        <v>2</v>
      </c>
      <c r="J153" s="47">
        <v>4</v>
      </c>
      <c r="K153" s="47">
        <v>4</v>
      </c>
      <c r="L153" s="47">
        <v>3</v>
      </c>
      <c r="M153" s="47">
        <v>2</v>
      </c>
      <c r="N153" s="47">
        <v>3</v>
      </c>
      <c r="O153" s="47">
        <v>3</v>
      </c>
      <c r="P153" s="47">
        <v>4</v>
      </c>
      <c r="Q153" s="47">
        <v>2</v>
      </c>
      <c r="R153" s="47">
        <v>4</v>
      </c>
      <c r="S153" s="47">
        <v>4</v>
      </c>
      <c r="T153" s="47">
        <v>4</v>
      </c>
      <c r="U153" s="47">
        <v>3</v>
      </c>
      <c r="V153" s="47"/>
      <c r="W153" s="47"/>
    </row>
    <row r="154" spans="2:23" s="42" customFormat="1" x14ac:dyDescent="0.35">
      <c r="B154" s="47">
        <v>4</v>
      </c>
      <c r="C154" s="47">
        <v>4</v>
      </c>
      <c r="D154" s="47">
        <v>3</v>
      </c>
      <c r="E154" s="47">
        <v>4</v>
      </c>
      <c r="F154" s="47">
        <v>3</v>
      </c>
      <c r="G154" s="47">
        <v>3</v>
      </c>
      <c r="H154" s="47">
        <v>3</v>
      </c>
      <c r="I154" s="47">
        <v>2</v>
      </c>
      <c r="J154" s="47">
        <v>4</v>
      </c>
      <c r="K154" s="47">
        <v>3</v>
      </c>
      <c r="L154" s="47">
        <v>4</v>
      </c>
      <c r="M154" s="47">
        <v>2</v>
      </c>
      <c r="N154" s="47">
        <v>4</v>
      </c>
      <c r="O154" s="47">
        <v>3</v>
      </c>
      <c r="P154" s="47">
        <v>3</v>
      </c>
      <c r="Q154" s="47">
        <v>2</v>
      </c>
      <c r="R154" s="47">
        <v>4</v>
      </c>
      <c r="S154" s="47">
        <v>4</v>
      </c>
      <c r="T154" s="47">
        <v>3</v>
      </c>
      <c r="U154" s="47">
        <v>3</v>
      </c>
      <c r="V154" s="47"/>
      <c r="W154" s="47"/>
    </row>
    <row r="155" spans="2:23" s="42" customFormat="1" x14ac:dyDescent="0.35">
      <c r="B155" s="47">
        <v>4</v>
      </c>
      <c r="C155" s="47">
        <v>4</v>
      </c>
      <c r="D155" s="47">
        <v>4</v>
      </c>
      <c r="E155" s="47">
        <v>4</v>
      </c>
      <c r="F155" s="47">
        <v>4</v>
      </c>
      <c r="G155" s="47">
        <v>3</v>
      </c>
      <c r="H155" s="47">
        <v>3</v>
      </c>
      <c r="I155" s="47">
        <v>4</v>
      </c>
      <c r="J155" s="47">
        <v>4</v>
      </c>
      <c r="K155" s="47">
        <v>4</v>
      </c>
      <c r="L155" s="47">
        <v>4</v>
      </c>
      <c r="M155" s="47">
        <v>4</v>
      </c>
      <c r="N155" s="47">
        <v>4</v>
      </c>
      <c r="O155" s="47">
        <v>3</v>
      </c>
      <c r="P155" s="47">
        <v>3</v>
      </c>
      <c r="Q155" s="47">
        <v>4</v>
      </c>
      <c r="R155" s="47">
        <v>4</v>
      </c>
      <c r="S155" s="47">
        <v>4</v>
      </c>
      <c r="T155" s="47">
        <v>4</v>
      </c>
      <c r="U155" s="47">
        <v>3</v>
      </c>
      <c r="V155" s="47"/>
      <c r="W155" s="47"/>
    </row>
    <row r="156" spans="2:23" s="42" customFormat="1" x14ac:dyDescent="0.35">
      <c r="B156" s="47">
        <v>4</v>
      </c>
      <c r="C156" s="47">
        <v>4</v>
      </c>
      <c r="D156" s="47">
        <v>4</v>
      </c>
      <c r="E156" s="47">
        <v>4</v>
      </c>
      <c r="F156" s="47">
        <v>4</v>
      </c>
      <c r="G156" s="47">
        <v>3</v>
      </c>
      <c r="H156" s="47">
        <v>3</v>
      </c>
      <c r="I156" s="47">
        <v>3</v>
      </c>
      <c r="J156" s="47">
        <v>4</v>
      </c>
      <c r="K156" s="47">
        <v>4</v>
      </c>
      <c r="L156" s="47">
        <v>4</v>
      </c>
      <c r="M156" s="47">
        <v>3</v>
      </c>
      <c r="N156" s="47">
        <v>4</v>
      </c>
      <c r="O156" s="47">
        <v>3</v>
      </c>
      <c r="P156" s="47">
        <v>3</v>
      </c>
      <c r="Q156" s="47">
        <v>3</v>
      </c>
      <c r="R156" s="47">
        <v>4</v>
      </c>
      <c r="S156" s="47">
        <v>4</v>
      </c>
      <c r="T156" s="47">
        <v>4</v>
      </c>
      <c r="U156" s="47">
        <v>3</v>
      </c>
      <c r="V156" s="47"/>
      <c r="W156" s="47"/>
    </row>
    <row r="157" spans="2:23" s="42" customFormat="1" x14ac:dyDescent="0.35">
      <c r="B157" s="47">
        <v>3</v>
      </c>
      <c r="C157" s="47">
        <v>4</v>
      </c>
      <c r="D157" s="47">
        <v>3</v>
      </c>
      <c r="E157" s="47">
        <v>4</v>
      </c>
      <c r="F157" s="47">
        <v>3</v>
      </c>
      <c r="G157" s="47">
        <v>3</v>
      </c>
      <c r="H157" s="47">
        <v>3</v>
      </c>
      <c r="I157" s="47">
        <v>3</v>
      </c>
      <c r="J157" s="47">
        <v>4</v>
      </c>
      <c r="K157" s="47">
        <v>3</v>
      </c>
      <c r="L157" s="47">
        <v>3</v>
      </c>
      <c r="M157" s="47">
        <v>3</v>
      </c>
      <c r="N157" s="47">
        <v>3</v>
      </c>
      <c r="O157" s="47">
        <v>3</v>
      </c>
      <c r="P157" s="47">
        <v>3</v>
      </c>
      <c r="Q157" s="47">
        <v>3</v>
      </c>
      <c r="R157" s="47">
        <v>4</v>
      </c>
      <c r="S157" s="47">
        <v>4</v>
      </c>
      <c r="T157" s="47">
        <v>3</v>
      </c>
      <c r="U157" s="47">
        <v>3</v>
      </c>
      <c r="V157" s="47"/>
      <c r="W157" s="47"/>
    </row>
    <row r="158" spans="2:23" s="42" customFormat="1" x14ac:dyDescent="0.35">
      <c r="B158" s="47">
        <v>4</v>
      </c>
      <c r="C158" s="47">
        <v>4</v>
      </c>
      <c r="D158" s="47">
        <v>4</v>
      </c>
      <c r="E158" s="47">
        <v>4</v>
      </c>
      <c r="F158" s="47">
        <v>4</v>
      </c>
      <c r="G158" s="47">
        <v>3</v>
      </c>
      <c r="H158" s="47">
        <v>4</v>
      </c>
      <c r="I158" s="47">
        <v>4</v>
      </c>
      <c r="J158" s="47">
        <v>4</v>
      </c>
      <c r="K158" s="47">
        <v>4</v>
      </c>
      <c r="L158" s="47">
        <v>4</v>
      </c>
      <c r="M158" s="47">
        <v>4</v>
      </c>
      <c r="N158" s="47">
        <v>4</v>
      </c>
      <c r="O158" s="47">
        <v>3</v>
      </c>
      <c r="P158" s="47">
        <v>4</v>
      </c>
      <c r="Q158" s="47">
        <v>4</v>
      </c>
      <c r="R158" s="47">
        <v>4</v>
      </c>
      <c r="S158" s="47">
        <v>4</v>
      </c>
      <c r="T158" s="47">
        <v>4</v>
      </c>
      <c r="U158" s="47">
        <v>3</v>
      </c>
      <c r="V158" s="47"/>
      <c r="W158" s="47"/>
    </row>
    <row r="159" spans="2:23" s="42" customFormat="1" x14ac:dyDescent="0.35">
      <c r="B159" s="47">
        <v>4</v>
      </c>
      <c r="C159" s="47">
        <v>4</v>
      </c>
      <c r="D159" s="47">
        <v>4</v>
      </c>
      <c r="E159" s="47">
        <v>4</v>
      </c>
      <c r="F159" s="47">
        <v>4</v>
      </c>
      <c r="G159" s="47">
        <v>4</v>
      </c>
      <c r="H159" s="47">
        <v>4</v>
      </c>
      <c r="I159" s="47">
        <v>3</v>
      </c>
      <c r="J159" s="47">
        <v>4</v>
      </c>
      <c r="K159" s="47">
        <v>4</v>
      </c>
      <c r="L159" s="47">
        <v>4</v>
      </c>
      <c r="M159" s="47">
        <v>3</v>
      </c>
      <c r="N159" s="47">
        <v>4</v>
      </c>
      <c r="O159" s="47">
        <v>4</v>
      </c>
      <c r="P159" s="47">
        <v>4</v>
      </c>
      <c r="Q159" s="47">
        <v>3</v>
      </c>
      <c r="R159" s="47">
        <v>4</v>
      </c>
      <c r="S159" s="47">
        <v>4</v>
      </c>
      <c r="T159" s="47">
        <v>4</v>
      </c>
      <c r="U159" s="47">
        <v>4</v>
      </c>
      <c r="V159" s="47"/>
      <c r="W159" s="47"/>
    </row>
    <row r="160" spans="2:23" s="42" customFormat="1" x14ac:dyDescent="0.35">
      <c r="B160" s="47">
        <v>4</v>
      </c>
      <c r="C160" s="47">
        <v>4</v>
      </c>
      <c r="D160" s="47">
        <v>4</v>
      </c>
      <c r="E160" s="47">
        <v>4</v>
      </c>
      <c r="F160" s="47">
        <v>4</v>
      </c>
      <c r="G160" s="47">
        <v>4</v>
      </c>
      <c r="H160" s="47">
        <v>4</v>
      </c>
      <c r="I160" s="47">
        <v>4</v>
      </c>
      <c r="J160" s="47">
        <v>4</v>
      </c>
      <c r="K160" s="47">
        <v>4</v>
      </c>
      <c r="L160" s="47">
        <v>4</v>
      </c>
      <c r="M160" s="47">
        <v>4</v>
      </c>
      <c r="N160" s="47">
        <v>4</v>
      </c>
      <c r="O160" s="47">
        <v>4</v>
      </c>
      <c r="P160" s="47">
        <v>4</v>
      </c>
      <c r="Q160" s="47">
        <v>4</v>
      </c>
      <c r="R160" s="47">
        <v>4</v>
      </c>
      <c r="S160" s="47">
        <v>4</v>
      </c>
      <c r="T160" s="47">
        <v>4</v>
      </c>
      <c r="U160" s="47">
        <v>4</v>
      </c>
      <c r="V160" s="47"/>
      <c r="W160" s="47"/>
    </row>
    <row r="161" spans="2:23" s="42" customFormat="1" x14ac:dyDescent="0.35">
      <c r="B161" s="47">
        <v>3</v>
      </c>
      <c r="C161" s="47">
        <v>4</v>
      </c>
      <c r="D161" s="47">
        <v>3</v>
      </c>
      <c r="E161" s="47">
        <v>4</v>
      </c>
      <c r="F161" s="47">
        <v>3</v>
      </c>
      <c r="G161" s="47">
        <v>3</v>
      </c>
      <c r="H161" s="47">
        <v>4</v>
      </c>
      <c r="I161" s="47">
        <v>4</v>
      </c>
      <c r="J161" s="47">
        <v>4</v>
      </c>
      <c r="K161" s="47">
        <v>3</v>
      </c>
      <c r="L161" s="47">
        <v>3</v>
      </c>
      <c r="M161" s="47">
        <v>4</v>
      </c>
      <c r="N161" s="47">
        <v>3</v>
      </c>
      <c r="O161" s="47">
        <v>3</v>
      </c>
      <c r="P161" s="47">
        <v>4</v>
      </c>
      <c r="Q161" s="47">
        <v>4</v>
      </c>
      <c r="R161" s="47">
        <v>4</v>
      </c>
      <c r="S161" s="47">
        <v>4</v>
      </c>
      <c r="T161" s="47">
        <v>3</v>
      </c>
      <c r="U161" s="47">
        <v>3</v>
      </c>
      <c r="V161" s="47"/>
      <c r="W161" s="47"/>
    </row>
    <row r="162" spans="2:23" s="42" customFormat="1" x14ac:dyDescent="0.35">
      <c r="B162" s="47">
        <v>1</v>
      </c>
      <c r="C162" s="47">
        <v>4</v>
      </c>
      <c r="D162" s="47">
        <v>1</v>
      </c>
      <c r="E162" s="47">
        <v>1</v>
      </c>
      <c r="F162" s="47">
        <v>1</v>
      </c>
      <c r="G162" s="47">
        <v>2</v>
      </c>
      <c r="H162" s="47">
        <v>2</v>
      </c>
      <c r="I162" s="47">
        <v>3</v>
      </c>
      <c r="J162" s="47">
        <v>4</v>
      </c>
      <c r="K162" s="47">
        <v>1</v>
      </c>
      <c r="L162" s="47">
        <v>1</v>
      </c>
      <c r="M162" s="47">
        <v>3</v>
      </c>
      <c r="N162" s="47">
        <v>1</v>
      </c>
      <c r="O162" s="47">
        <v>2</v>
      </c>
      <c r="P162" s="47">
        <v>2</v>
      </c>
      <c r="Q162" s="47">
        <v>3</v>
      </c>
      <c r="R162" s="47">
        <v>1</v>
      </c>
      <c r="S162" s="47">
        <v>4</v>
      </c>
      <c r="T162" s="47">
        <v>1</v>
      </c>
      <c r="U162" s="47">
        <v>2</v>
      </c>
      <c r="V162" s="47"/>
      <c r="W162" s="47"/>
    </row>
    <row r="163" spans="2:23" s="42" customFormat="1" x14ac:dyDescent="0.35">
      <c r="B163" s="47">
        <v>3</v>
      </c>
      <c r="C163" s="47">
        <v>4</v>
      </c>
      <c r="D163" s="47">
        <v>4</v>
      </c>
      <c r="E163" s="47">
        <v>4</v>
      </c>
      <c r="F163" s="47">
        <v>3</v>
      </c>
      <c r="G163" s="47">
        <v>2</v>
      </c>
      <c r="H163" s="47">
        <v>3</v>
      </c>
      <c r="I163" s="47">
        <v>4</v>
      </c>
      <c r="J163" s="47">
        <v>3</v>
      </c>
      <c r="K163" s="47">
        <v>4</v>
      </c>
      <c r="L163" s="47">
        <v>3</v>
      </c>
      <c r="M163" s="47">
        <v>4</v>
      </c>
      <c r="N163" s="47">
        <v>3</v>
      </c>
      <c r="O163" s="47">
        <v>2</v>
      </c>
      <c r="P163" s="47">
        <v>3</v>
      </c>
      <c r="Q163" s="47">
        <v>4</v>
      </c>
      <c r="R163" s="47">
        <v>4</v>
      </c>
      <c r="S163" s="47">
        <v>4</v>
      </c>
      <c r="T163" s="47">
        <v>3</v>
      </c>
      <c r="U163" s="47">
        <v>2</v>
      </c>
      <c r="V163" s="47"/>
      <c r="W163" s="47"/>
    </row>
    <row r="164" spans="2:23" s="42" customFormat="1" x14ac:dyDescent="0.35">
      <c r="B164" s="47">
        <v>3</v>
      </c>
      <c r="C164" s="47">
        <v>3</v>
      </c>
      <c r="D164" s="47">
        <v>3</v>
      </c>
      <c r="E164" s="47">
        <v>4</v>
      </c>
      <c r="F164" s="47">
        <v>3</v>
      </c>
      <c r="G164" s="47">
        <v>3</v>
      </c>
      <c r="H164" s="47">
        <v>3</v>
      </c>
      <c r="I164" s="47">
        <v>4</v>
      </c>
      <c r="J164" s="47">
        <v>3</v>
      </c>
      <c r="K164" s="47">
        <v>3</v>
      </c>
      <c r="L164" s="47">
        <v>3</v>
      </c>
      <c r="M164" s="47">
        <v>4</v>
      </c>
      <c r="N164" s="47">
        <v>3</v>
      </c>
      <c r="O164" s="47">
        <v>3</v>
      </c>
      <c r="P164" s="47">
        <v>3</v>
      </c>
      <c r="Q164" s="47">
        <v>4</v>
      </c>
      <c r="R164" s="47">
        <v>4</v>
      </c>
      <c r="S164" s="47">
        <v>3</v>
      </c>
      <c r="T164" s="47">
        <v>3</v>
      </c>
      <c r="U164" s="47">
        <v>3</v>
      </c>
      <c r="V164" s="47"/>
      <c r="W164" s="47"/>
    </row>
    <row r="165" spans="2:23" s="42" customFormat="1" x14ac:dyDescent="0.35">
      <c r="B165" s="47">
        <v>4</v>
      </c>
      <c r="C165" s="47">
        <v>3</v>
      </c>
      <c r="D165" s="47">
        <v>4</v>
      </c>
      <c r="E165" s="47">
        <v>4</v>
      </c>
      <c r="F165" s="47">
        <v>4</v>
      </c>
      <c r="G165" s="47">
        <v>4</v>
      </c>
      <c r="H165" s="47">
        <v>4</v>
      </c>
      <c r="I165" s="47">
        <v>4</v>
      </c>
      <c r="J165" s="47">
        <v>3</v>
      </c>
      <c r="K165" s="47">
        <v>4</v>
      </c>
      <c r="L165" s="47">
        <v>4</v>
      </c>
      <c r="M165" s="47">
        <v>4</v>
      </c>
      <c r="N165" s="47">
        <v>4</v>
      </c>
      <c r="O165" s="47">
        <v>4</v>
      </c>
      <c r="P165" s="47">
        <v>4</v>
      </c>
      <c r="Q165" s="47">
        <v>4</v>
      </c>
      <c r="R165" s="47">
        <v>4</v>
      </c>
      <c r="S165" s="47">
        <v>3</v>
      </c>
      <c r="T165" s="47">
        <v>4</v>
      </c>
      <c r="U165" s="47">
        <v>4</v>
      </c>
      <c r="V165" s="47"/>
      <c r="W165" s="47"/>
    </row>
    <row r="166" spans="2:23" s="42" customFormat="1" x14ac:dyDescent="0.35">
      <c r="B166" s="47">
        <v>4</v>
      </c>
      <c r="C166" s="47">
        <v>3</v>
      </c>
      <c r="D166" s="47">
        <v>4</v>
      </c>
      <c r="E166" s="47">
        <v>4</v>
      </c>
      <c r="F166" s="47">
        <v>4</v>
      </c>
      <c r="G166" s="47">
        <v>4</v>
      </c>
      <c r="H166" s="47">
        <v>4</v>
      </c>
      <c r="I166" s="47">
        <v>4</v>
      </c>
      <c r="J166" s="47">
        <v>3</v>
      </c>
      <c r="K166" s="47">
        <v>4</v>
      </c>
      <c r="L166" s="47">
        <v>4</v>
      </c>
      <c r="M166" s="47">
        <v>4</v>
      </c>
      <c r="N166" s="47">
        <v>4</v>
      </c>
      <c r="O166" s="47">
        <v>4</v>
      </c>
      <c r="P166" s="47">
        <v>4</v>
      </c>
      <c r="Q166" s="47">
        <v>4</v>
      </c>
      <c r="R166" s="47">
        <v>4</v>
      </c>
      <c r="S166" s="47">
        <v>3</v>
      </c>
      <c r="T166" s="47">
        <v>4</v>
      </c>
      <c r="U166" s="47">
        <v>4</v>
      </c>
      <c r="V166" s="47"/>
      <c r="W166" s="47"/>
    </row>
    <row r="167" spans="2:23" s="42" customFormat="1" x14ac:dyDescent="0.35">
      <c r="B167" s="47">
        <v>3</v>
      </c>
      <c r="C167" s="47">
        <v>3</v>
      </c>
      <c r="D167" s="47">
        <v>3</v>
      </c>
      <c r="E167" s="47">
        <v>4</v>
      </c>
      <c r="F167" s="47">
        <v>3</v>
      </c>
      <c r="G167" s="47">
        <v>4</v>
      </c>
      <c r="H167" s="47">
        <v>3</v>
      </c>
      <c r="I167" s="47">
        <v>3</v>
      </c>
      <c r="J167" s="47">
        <v>3</v>
      </c>
      <c r="K167" s="47">
        <v>3</v>
      </c>
      <c r="L167" s="47">
        <v>3</v>
      </c>
      <c r="M167" s="47">
        <v>3</v>
      </c>
      <c r="N167" s="47">
        <v>3</v>
      </c>
      <c r="O167" s="47">
        <v>4</v>
      </c>
      <c r="P167" s="47">
        <v>3</v>
      </c>
      <c r="Q167" s="47">
        <v>3</v>
      </c>
      <c r="R167" s="47">
        <v>4</v>
      </c>
      <c r="S167" s="47">
        <v>3</v>
      </c>
      <c r="T167" s="47">
        <v>3</v>
      </c>
      <c r="U167" s="47">
        <v>4</v>
      </c>
      <c r="V167" s="47"/>
      <c r="W167" s="47"/>
    </row>
    <row r="168" spans="2:23" s="42" customFormat="1" x14ac:dyDescent="0.35">
      <c r="B168" s="47">
        <v>4</v>
      </c>
      <c r="C168" s="47">
        <v>3</v>
      </c>
      <c r="D168" s="47">
        <v>4</v>
      </c>
      <c r="E168" s="47">
        <v>3</v>
      </c>
      <c r="F168" s="47">
        <v>3</v>
      </c>
      <c r="G168" s="47">
        <v>4</v>
      </c>
      <c r="H168" s="47">
        <v>3</v>
      </c>
      <c r="I168" s="47">
        <v>4</v>
      </c>
      <c r="J168" s="47">
        <v>3</v>
      </c>
      <c r="K168" s="47">
        <v>4</v>
      </c>
      <c r="L168" s="47">
        <v>4</v>
      </c>
      <c r="M168" s="47">
        <v>4</v>
      </c>
      <c r="N168" s="47">
        <v>4</v>
      </c>
      <c r="O168" s="47">
        <v>4</v>
      </c>
      <c r="P168" s="47">
        <v>3</v>
      </c>
      <c r="Q168" s="47">
        <v>4</v>
      </c>
      <c r="R168" s="47">
        <v>3</v>
      </c>
      <c r="S168" s="47">
        <v>3</v>
      </c>
      <c r="T168" s="47">
        <v>3</v>
      </c>
      <c r="U168" s="47">
        <v>4</v>
      </c>
      <c r="V168" s="47"/>
      <c r="W168" s="47"/>
    </row>
    <row r="169" spans="2:23" s="42" customFormat="1" x14ac:dyDescent="0.35">
      <c r="B169" s="47">
        <v>4</v>
      </c>
      <c r="C169" s="47">
        <v>3</v>
      </c>
      <c r="D169" s="47">
        <v>4</v>
      </c>
      <c r="E169" s="47">
        <v>3</v>
      </c>
      <c r="F169" s="47">
        <v>3</v>
      </c>
      <c r="G169" s="47">
        <v>4</v>
      </c>
      <c r="H169" s="47">
        <v>4</v>
      </c>
      <c r="I169" s="47">
        <v>4</v>
      </c>
      <c r="J169" s="47">
        <v>3</v>
      </c>
      <c r="K169" s="47">
        <v>4</v>
      </c>
      <c r="L169" s="47">
        <v>4</v>
      </c>
      <c r="M169" s="47">
        <v>4</v>
      </c>
      <c r="N169" s="47">
        <v>4</v>
      </c>
      <c r="O169" s="47">
        <v>4</v>
      </c>
      <c r="P169" s="47">
        <v>4</v>
      </c>
      <c r="Q169" s="47">
        <v>4</v>
      </c>
      <c r="R169" s="47">
        <v>3</v>
      </c>
      <c r="S169" s="47">
        <v>3</v>
      </c>
      <c r="T169" s="47">
        <v>3</v>
      </c>
      <c r="U169" s="47">
        <v>4</v>
      </c>
      <c r="V169" s="47"/>
      <c r="W169" s="47"/>
    </row>
    <row r="170" spans="2:23" s="42" customFormat="1" x14ac:dyDescent="0.35">
      <c r="B170" s="47">
        <v>4</v>
      </c>
      <c r="C170" s="47">
        <v>3</v>
      </c>
      <c r="D170" s="47">
        <v>4</v>
      </c>
      <c r="E170" s="47">
        <v>3</v>
      </c>
      <c r="F170" s="47">
        <v>4</v>
      </c>
      <c r="G170" s="47">
        <v>4</v>
      </c>
      <c r="H170" s="47">
        <v>4</v>
      </c>
      <c r="I170" s="47">
        <v>4</v>
      </c>
      <c r="J170" s="47">
        <v>3</v>
      </c>
      <c r="K170" s="47">
        <v>4</v>
      </c>
      <c r="L170" s="47">
        <v>4</v>
      </c>
      <c r="M170" s="47">
        <v>4</v>
      </c>
      <c r="N170" s="47">
        <v>4</v>
      </c>
      <c r="O170" s="47">
        <v>4</v>
      </c>
      <c r="P170" s="47">
        <v>4</v>
      </c>
      <c r="Q170" s="47">
        <v>4</v>
      </c>
      <c r="R170" s="47">
        <v>3</v>
      </c>
      <c r="S170" s="47">
        <v>3</v>
      </c>
      <c r="T170" s="47">
        <v>4</v>
      </c>
      <c r="U170" s="47">
        <v>4</v>
      </c>
      <c r="V170" s="47"/>
      <c r="W170" s="47"/>
    </row>
    <row r="171" spans="2:23" s="42" customFormat="1" x14ac:dyDescent="0.35">
      <c r="B171" s="47">
        <v>4</v>
      </c>
      <c r="C171" s="47">
        <v>3</v>
      </c>
      <c r="D171" s="47">
        <v>4</v>
      </c>
      <c r="E171" s="47">
        <v>3</v>
      </c>
      <c r="F171" s="47">
        <v>4</v>
      </c>
      <c r="G171" s="47">
        <v>4</v>
      </c>
      <c r="H171" s="47">
        <v>4</v>
      </c>
      <c r="I171" s="47">
        <v>4</v>
      </c>
      <c r="J171" s="47">
        <v>3</v>
      </c>
      <c r="K171" s="47">
        <v>4</v>
      </c>
      <c r="L171" s="47">
        <v>4</v>
      </c>
      <c r="M171" s="47">
        <v>4</v>
      </c>
      <c r="N171" s="47">
        <v>4</v>
      </c>
      <c r="O171" s="47">
        <v>4</v>
      </c>
      <c r="P171" s="47">
        <v>4</v>
      </c>
      <c r="Q171" s="47">
        <v>4</v>
      </c>
      <c r="R171" s="47">
        <v>3</v>
      </c>
      <c r="S171" s="47">
        <v>3</v>
      </c>
      <c r="T171" s="47">
        <v>4</v>
      </c>
      <c r="U171" s="47">
        <v>4</v>
      </c>
      <c r="V171" s="47"/>
      <c r="W171" s="47"/>
    </row>
    <row r="172" spans="2:23" s="42" customFormat="1" x14ac:dyDescent="0.35">
      <c r="B172" s="47">
        <v>4</v>
      </c>
      <c r="C172" s="47">
        <v>3</v>
      </c>
      <c r="D172" s="47">
        <v>4</v>
      </c>
      <c r="E172" s="47">
        <v>3</v>
      </c>
      <c r="F172" s="47">
        <v>4</v>
      </c>
      <c r="G172" s="47">
        <v>4</v>
      </c>
      <c r="H172" s="47">
        <v>4</v>
      </c>
      <c r="I172" s="47">
        <v>4</v>
      </c>
      <c r="J172" s="47">
        <v>2</v>
      </c>
      <c r="K172" s="47">
        <v>4</v>
      </c>
      <c r="L172" s="47">
        <v>4</v>
      </c>
      <c r="M172" s="47">
        <v>4</v>
      </c>
      <c r="N172" s="47">
        <v>4</v>
      </c>
      <c r="O172" s="47">
        <v>4</v>
      </c>
      <c r="P172" s="47">
        <v>4</v>
      </c>
      <c r="Q172" s="47">
        <v>4</v>
      </c>
      <c r="R172" s="47">
        <v>3</v>
      </c>
      <c r="S172" s="47">
        <v>3</v>
      </c>
      <c r="T172" s="47">
        <v>4</v>
      </c>
      <c r="U172" s="47">
        <v>4</v>
      </c>
      <c r="V172" s="47"/>
      <c r="W172" s="47"/>
    </row>
    <row r="173" spans="2:23" s="42" customFormat="1" x14ac:dyDescent="0.35">
      <c r="B173" s="47">
        <v>4</v>
      </c>
      <c r="C173" s="47">
        <v>2</v>
      </c>
      <c r="D173" s="47">
        <v>4</v>
      </c>
      <c r="E173" s="47">
        <v>3</v>
      </c>
      <c r="F173" s="47">
        <v>4</v>
      </c>
      <c r="G173" s="47">
        <v>4</v>
      </c>
      <c r="H173" s="47">
        <v>4</v>
      </c>
      <c r="I173" s="47">
        <v>4</v>
      </c>
      <c r="J173" s="47">
        <v>2</v>
      </c>
      <c r="K173" s="47">
        <v>4</v>
      </c>
      <c r="L173" s="47">
        <v>4</v>
      </c>
      <c r="M173" s="47">
        <v>4</v>
      </c>
      <c r="N173" s="47">
        <v>4</v>
      </c>
      <c r="O173" s="47">
        <v>4</v>
      </c>
      <c r="P173" s="47">
        <v>4</v>
      </c>
      <c r="Q173" s="47">
        <v>4</v>
      </c>
      <c r="R173" s="47">
        <v>3</v>
      </c>
      <c r="S173" s="47">
        <v>2</v>
      </c>
      <c r="T173" s="47">
        <v>4</v>
      </c>
      <c r="U173" s="47">
        <v>4</v>
      </c>
      <c r="V173" s="47"/>
      <c r="W173" s="47"/>
    </row>
    <row r="174" spans="2:23" s="42" customFormat="1" x14ac:dyDescent="0.35">
      <c r="B174" s="47">
        <v>4</v>
      </c>
      <c r="C174" s="47">
        <v>2</v>
      </c>
      <c r="D174" s="47">
        <v>3</v>
      </c>
      <c r="E174" s="47">
        <v>3</v>
      </c>
      <c r="F174" s="47">
        <v>4</v>
      </c>
      <c r="G174" s="47">
        <v>4</v>
      </c>
      <c r="H174" s="47">
        <v>3</v>
      </c>
      <c r="I174" s="47">
        <v>4</v>
      </c>
      <c r="J174" s="47">
        <v>2</v>
      </c>
      <c r="K174" s="47">
        <v>3</v>
      </c>
      <c r="L174" s="47">
        <v>4</v>
      </c>
      <c r="M174" s="47">
        <v>4</v>
      </c>
      <c r="N174" s="47">
        <v>4</v>
      </c>
      <c r="O174" s="47">
        <v>4</v>
      </c>
      <c r="P174" s="47">
        <v>3</v>
      </c>
      <c r="Q174" s="47">
        <v>4</v>
      </c>
      <c r="R174" s="47">
        <v>3</v>
      </c>
      <c r="S174" s="47">
        <v>2</v>
      </c>
      <c r="T174" s="47">
        <v>4</v>
      </c>
      <c r="U174" s="47">
        <v>4</v>
      </c>
      <c r="V174" s="47"/>
      <c r="W174" s="47"/>
    </row>
    <row r="175" spans="2:23" s="42" customFormat="1" x14ac:dyDescent="0.35">
      <c r="B175" s="47">
        <v>4</v>
      </c>
      <c r="C175" s="47">
        <v>2</v>
      </c>
      <c r="D175" s="47">
        <v>3</v>
      </c>
      <c r="E175" s="47">
        <v>3</v>
      </c>
      <c r="F175" s="47">
        <v>3</v>
      </c>
      <c r="G175" s="47">
        <v>3</v>
      </c>
      <c r="H175" s="47">
        <v>3</v>
      </c>
      <c r="I175" s="47">
        <v>3</v>
      </c>
      <c r="J175" s="47">
        <v>2</v>
      </c>
      <c r="K175" s="47">
        <v>3</v>
      </c>
      <c r="L175" s="47">
        <v>4</v>
      </c>
      <c r="M175" s="47">
        <v>3</v>
      </c>
      <c r="N175" s="47">
        <v>4</v>
      </c>
      <c r="O175" s="47">
        <v>3</v>
      </c>
      <c r="P175" s="47">
        <v>3</v>
      </c>
      <c r="Q175" s="47">
        <v>3</v>
      </c>
      <c r="R175" s="47">
        <v>3</v>
      </c>
      <c r="S175" s="47">
        <v>2</v>
      </c>
      <c r="T175" s="47">
        <v>3</v>
      </c>
      <c r="U175" s="47">
        <v>3</v>
      </c>
      <c r="V175" s="47"/>
      <c r="W175" s="47"/>
    </row>
    <row r="176" spans="2:23" s="42" customFormat="1" x14ac:dyDescent="0.35">
      <c r="B176" s="47">
        <v>2</v>
      </c>
      <c r="C176" s="47">
        <v>2</v>
      </c>
      <c r="D176" s="47">
        <v>3</v>
      </c>
      <c r="E176" s="47">
        <v>3</v>
      </c>
      <c r="F176" s="47">
        <v>3</v>
      </c>
      <c r="G176" s="47">
        <v>3</v>
      </c>
      <c r="H176" s="47">
        <v>3</v>
      </c>
      <c r="I176" s="47">
        <v>3</v>
      </c>
      <c r="J176" s="47">
        <v>2</v>
      </c>
      <c r="K176" s="47">
        <v>3</v>
      </c>
      <c r="L176" s="47">
        <v>2</v>
      </c>
      <c r="M176" s="47">
        <v>3</v>
      </c>
      <c r="N176" s="47">
        <v>2</v>
      </c>
      <c r="O176" s="47">
        <v>3</v>
      </c>
      <c r="P176" s="47">
        <v>3</v>
      </c>
      <c r="Q176" s="47">
        <v>3</v>
      </c>
      <c r="R176" s="47">
        <v>3</v>
      </c>
      <c r="S176" s="47">
        <v>2</v>
      </c>
      <c r="T176" s="47">
        <v>3</v>
      </c>
      <c r="U176" s="47">
        <v>3</v>
      </c>
      <c r="V176" s="47"/>
      <c r="W176" s="47"/>
    </row>
    <row r="177" spans="2:23" s="42" customFormat="1" x14ac:dyDescent="0.35">
      <c r="B177" s="47">
        <v>2</v>
      </c>
      <c r="C177" s="47">
        <v>2</v>
      </c>
      <c r="D177" s="47">
        <v>4</v>
      </c>
      <c r="E177" s="47">
        <v>4</v>
      </c>
      <c r="F177" s="47">
        <v>4</v>
      </c>
      <c r="G177" s="47">
        <v>3</v>
      </c>
      <c r="H177" s="47">
        <v>4</v>
      </c>
      <c r="I177" s="47">
        <v>4</v>
      </c>
      <c r="J177" s="47">
        <v>2</v>
      </c>
      <c r="K177" s="47">
        <v>4</v>
      </c>
      <c r="L177" s="47">
        <v>2</v>
      </c>
      <c r="M177" s="47">
        <v>4</v>
      </c>
      <c r="N177" s="47">
        <v>2</v>
      </c>
      <c r="O177" s="47">
        <v>3</v>
      </c>
      <c r="P177" s="47">
        <v>4</v>
      </c>
      <c r="Q177" s="47">
        <v>4</v>
      </c>
      <c r="R177" s="47">
        <v>4</v>
      </c>
      <c r="S177" s="47">
        <v>2</v>
      </c>
      <c r="T177" s="47">
        <v>4</v>
      </c>
      <c r="U177" s="47">
        <v>3</v>
      </c>
      <c r="V177" s="47"/>
      <c r="W177" s="47"/>
    </row>
    <row r="178" spans="2:23" s="42" customFormat="1" x14ac:dyDescent="0.35">
      <c r="B178" s="47">
        <v>2</v>
      </c>
      <c r="C178" s="47">
        <v>2</v>
      </c>
      <c r="D178" s="47">
        <v>3</v>
      </c>
      <c r="E178" s="47">
        <v>4</v>
      </c>
      <c r="F178" s="47">
        <v>3</v>
      </c>
      <c r="G178" s="47">
        <v>3</v>
      </c>
      <c r="H178" s="47">
        <v>3</v>
      </c>
      <c r="I178" s="47">
        <v>2</v>
      </c>
      <c r="J178" s="47">
        <v>2</v>
      </c>
      <c r="K178" s="47">
        <v>3</v>
      </c>
      <c r="L178" s="47">
        <v>2</v>
      </c>
      <c r="M178" s="47">
        <v>2</v>
      </c>
      <c r="N178" s="47">
        <v>2</v>
      </c>
      <c r="O178" s="47">
        <v>3</v>
      </c>
      <c r="P178" s="47">
        <v>3</v>
      </c>
      <c r="Q178" s="47">
        <v>2</v>
      </c>
      <c r="R178" s="47">
        <v>4</v>
      </c>
      <c r="S178" s="47">
        <v>2</v>
      </c>
      <c r="T178" s="47">
        <v>3</v>
      </c>
      <c r="U178" s="47">
        <v>3</v>
      </c>
      <c r="V178" s="47"/>
      <c r="W178" s="47"/>
    </row>
    <row r="179" spans="2:23" s="42" customFormat="1" x14ac:dyDescent="0.35">
      <c r="B179" s="47">
        <v>4</v>
      </c>
      <c r="C179" s="47">
        <v>2</v>
      </c>
      <c r="D179" s="47">
        <v>4</v>
      </c>
      <c r="E179" s="47">
        <v>4</v>
      </c>
      <c r="F179" s="47">
        <v>4</v>
      </c>
      <c r="G179" s="47">
        <v>4</v>
      </c>
      <c r="H179" s="47">
        <v>4</v>
      </c>
      <c r="I179" s="47">
        <v>4</v>
      </c>
      <c r="J179" s="47">
        <v>4</v>
      </c>
      <c r="K179" s="47">
        <v>4</v>
      </c>
      <c r="L179" s="47">
        <v>4</v>
      </c>
      <c r="M179" s="47">
        <v>4</v>
      </c>
      <c r="N179" s="47">
        <v>4</v>
      </c>
      <c r="O179" s="47">
        <v>4</v>
      </c>
      <c r="P179" s="47">
        <v>4</v>
      </c>
      <c r="Q179" s="47">
        <v>4</v>
      </c>
      <c r="R179" s="47">
        <v>4</v>
      </c>
      <c r="S179" s="47">
        <v>2</v>
      </c>
      <c r="T179" s="47">
        <v>4</v>
      </c>
      <c r="U179" s="47">
        <v>4</v>
      </c>
      <c r="V179" s="47"/>
      <c r="W179" s="47"/>
    </row>
    <row r="180" spans="2:23" s="42" customFormat="1" x14ac:dyDescent="0.35">
      <c r="B180" s="47">
        <v>4</v>
      </c>
      <c r="C180" s="47">
        <v>4</v>
      </c>
      <c r="D180" s="47">
        <v>4</v>
      </c>
      <c r="E180" s="47">
        <v>4</v>
      </c>
      <c r="F180" s="47">
        <v>4</v>
      </c>
      <c r="G180" s="47">
        <v>4</v>
      </c>
      <c r="H180" s="47">
        <v>4</v>
      </c>
      <c r="I180" s="47">
        <v>4</v>
      </c>
      <c r="J180" s="47">
        <v>4</v>
      </c>
      <c r="K180" s="47">
        <v>4</v>
      </c>
      <c r="L180" s="47">
        <v>4</v>
      </c>
      <c r="M180" s="47">
        <v>4</v>
      </c>
      <c r="N180" s="47">
        <v>4</v>
      </c>
      <c r="O180" s="47">
        <v>4</v>
      </c>
      <c r="P180" s="47">
        <v>4</v>
      </c>
      <c r="Q180" s="47">
        <v>4</v>
      </c>
      <c r="R180" s="47">
        <v>4</v>
      </c>
      <c r="S180" s="47">
        <v>4</v>
      </c>
      <c r="T180" s="47">
        <v>4</v>
      </c>
      <c r="U180" s="47">
        <v>4</v>
      </c>
      <c r="V180" s="47"/>
      <c r="W180" s="47"/>
    </row>
    <row r="181" spans="2:23" s="42" customFormat="1" x14ac:dyDescent="0.35">
      <c r="B181" s="47">
        <v>4</v>
      </c>
      <c r="C181" s="47">
        <v>4</v>
      </c>
      <c r="D181" s="47">
        <v>4</v>
      </c>
      <c r="E181" s="47">
        <v>3</v>
      </c>
      <c r="F181" s="47">
        <v>3</v>
      </c>
      <c r="G181" s="47">
        <v>3</v>
      </c>
      <c r="H181" s="47">
        <v>3</v>
      </c>
      <c r="I181" s="47">
        <v>2</v>
      </c>
      <c r="J181" s="47">
        <v>3</v>
      </c>
      <c r="K181" s="47">
        <v>4</v>
      </c>
      <c r="L181" s="47">
        <v>4</v>
      </c>
      <c r="M181" s="47">
        <v>2</v>
      </c>
      <c r="N181" s="47">
        <v>4</v>
      </c>
      <c r="O181" s="47">
        <v>3</v>
      </c>
      <c r="P181" s="47">
        <v>3</v>
      </c>
      <c r="Q181" s="47">
        <v>2</v>
      </c>
      <c r="R181" s="47">
        <v>3</v>
      </c>
      <c r="S181" s="47">
        <v>4</v>
      </c>
      <c r="T181" s="47">
        <v>3</v>
      </c>
      <c r="U181" s="47">
        <v>3</v>
      </c>
      <c r="V181" s="47"/>
      <c r="W181" s="47"/>
    </row>
    <row r="182" spans="2:23" s="42" customFormat="1" x14ac:dyDescent="0.35">
      <c r="B182" s="47">
        <v>4</v>
      </c>
      <c r="C182" s="47">
        <v>2</v>
      </c>
      <c r="D182" s="47">
        <v>4</v>
      </c>
      <c r="E182" s="47">
        <v>3</v>
      </c>
      <c r="F182" s="47">
        <v>4</v>
      </c>
      <c r="G182" s="47">
        <v>4</v>
      </c>
      <c r="H182" s="47">
        <v>4</v>
      </c>
      <c r="I182" s="47">
        <v>4</v>
      </c>
      <c r="J182" s="47">
        <v>2</v>
      </c>
      <c r="K182" s="47">
        <v>4</v>
      </c>
      <c r="L182" s="47">
        <v>4</v>
      </c>
      <c r="M182" s="47">
        <v>4</v>
      </c>
      <c r="N182" s="47">
        <v>4</v>
      </c>
      <c r="O182" s="47">
        <v>4</v>
      </c>
      <c r="P182" s="47">
        <v>4</v>
      </c>
      <c r="Q182" s="47">
        <v>4</v>
      </c>
      <c r="R182" s="47">
        <v>3</v>
      </c>
      <c r="S182" s="47">
        <v>2</v>
      </c>
      <c r="T182" s="47">
        <v>4</v>
      </c>
      <c r="U182" s="47">
        <v>3</v>
      </c>
      <c r="V182" s="47"/>
      <c r="W182" s="47"/>
    </row>
    <row r="183" spans="2:23" s="42" customFormat="1" x14ac:dyDescent="0.35">
      <c r="B183" s="39">
        <f t="shared" ref="B183:U183" si="2">SUM(B109:B182)</f>
        <v>267</v>
      </c>
      <c r="C183" s="39">
        <f t="shared" si="2"/>
        <v>233</v>
      </c>
      <c r="D183" s="39">
        <f t="shared" si="2"/>
        <v>262</v>
      </c>
      <c r="E183" s="39">
        <f t="shared" si="2"/>
        <v>262</v>
      </c>
      <c r="F183" s="39">
        <f t="shared" si="2"/>
        <v>268</v>
      </c>
      <c r="G183" s="39">
        <f t="shared" si="2"/>
        <v>256</v>
      </c>
      <c r="H183" s="39">
        <f t="shared" si="2"/>
        <v>256</v>
      </c>
      <c r="I183" s="39">
        <f t="shared" si="2"/>
        <v>258</v>
      </c>
      <c r="J183" s="39">
        <f t="shared" si="2"/>
        <v>233</v>
      </c>
      <c r="K183" s="39">
        <f t="shared" si="2"/>
        <v>262</v>
      </c>
      <c r="L183" s="39">
        <f t="shared" si="2"/>
        <v>267</v>
      </c>
      <c r="M183" s="39">
        <f t="shared" si="2"/>
        <v>258</v>
      </c>
      <c r="N183" s="39">
        <f t="shared" si="2"/>
        <v>267</v>
      </c>
      <c r="O183" s="39">
        <f t="shared" si="2"/>
        <v>256</v>
      </c>
      <c r="P183" s="39">
        <f t="shared" si="2"/>
        <v>256</v>
      </c>
      <c r="Q183" s="39">
        <f t="shared" si="2"/>
        <v>258</v>
      </c>
      <c r="R183" s="39">
        <f t="shared" si="2"/>
        <v>262</v>
      </c>
      <c r="S183" s="39">
        <f t="shared" si="2"/>
        <v>233</v>
      </c>
      <c r="T183" s="39">
        <f t="shared" si="2"/>
        <v>268</v>
      </c>
      <c r="U183" s="39">
        <f t="shared" si="2"/>
        <v>255</v>
      </c>
      <c r="V183" s="39">
        <f>SUM(B183:U183)</f>
        <v>5137</v>
      </c>
      <c r="W183" s="39" t="s">
        <v>536</v>
      </c>
    </row>
    <row r="184" spans="2:23" s="42" customFormat="1" x14ac:dyDescent="0.35">
      <c r="B184" s="40">
        <f t="shared" ref="B184:U184" si="3">AVERAGE(B109:B182)</f>
        <v>3.6081081081081079</v>
      </c>
      <c r="C184" s="40">
        <f t="shared" si="3"/>
        <v>3.1486486486486487</v>
      </c>
      <c r="D184" s="40">
        <f t="shared" si="3"/>
        <v>3.5405405405405403</v>
      </c>
      <c r="E184" s="40">
        <f t="shared" si="3"/>
        <v>3.5405405405405403</v>
      </c>
      <c r="F184" s="40">
        <f t="shared" si="3"/>
        <v>3.6216216216216215</v>
      </c>
      <c r="G184" s="40">
        <f t="shared" si="3"/>
        <v>3.4594594594594597</v>
      </c>
      <c r="H184" s="40">
        <f t="shared" si="3"/>
        <v>3.4594594594594597</v>
      </c>
      <c r="I184" s="40">
        <f t="shared" si="3"/>
        <v>3.4864864864864864</v>
      </c>
      <c r="J184" s="40">
        <f t="shared" si="3"/>
        <v>3.1486486486486487</v>
      </c>
      <c r="K184" s="40">
        <f t="shared" si="3"/>
        <v>3.5405405405405403</v>
      </c>
      <c r="L184" s="40">
        <f t="shared" si="3"/>
        <v>3.6081081081081079</v>
      </c>
      <c r="M184" s="40">
        <f t="shared" si="3"/>
        <v>3.4864864864864864</v>
      </c>
      <c r="N184" s="40">
        <f t="shared" si="3"/>
        <v>3.6081081081081079</v>
      </c>
      <c r="O184" s="40">
        <f t="shared" si="3"/>
        <v>3.4594594594594597</v>
      </c>
      <c r="P184" s="40">
        <f t="shared" si="3"/>
        <v>3.4594594594594597</v>
      </c>
      <c r="Q184" s="40">
        <f t="shared" si="3"/>
        <v>3.4864864864864864</v>
      </c>
      <c r="R184" s="40">
        <f t="shared" si="3"/>
        <v>3.5405405405405403</v>
      </c>
      <c r="S184" s="40">
        <f t="shared" si="3"/>
        <v>3.1486486486486487</v>
      </c>
      <c r="T184" s="40">
        <f t="shared" si="3"/>
        <v>3.6216216216216215</v>
      </c>
      <c r="U184" s="40">
        <f t="shared" si="3"/>
        <v>3.4459459459459461</v>
      </c>
      <c r="V184" s="40">
        <f>SUM(B184:U184)</f>
        <v>69.418918918918919</v>
      </c>
      <c r="W184" s="39" t="s">
        <v>537</v>
      </c>
    </row>
    <row r="185" spans="2:23" s="42" customFormat="1" x14ac:dyDescent="0.35"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</row>
    <row r="187" spans="2:23" s="42" customFormat="1" x14ac:dyDescent="0.35">
      <c r="B187" s="42" t="s">
        <v>539</v>
      </c>
    </row>
    <row r="189" spans="2:23" s="42" customFormat="1" x14ac:dyDescent="0.35">
      <c r="B189" s="41" t="s">
        <v>540</v>
      </c>
      <c r="C189" s="41" t="s">
        <v>541</v>
      </c>
      <c r="D189" s="41" t="s">
        <v>542</v>
      </c>
      <c r="E189" s="41" t="s">
        <v>564</v>
      </c>
      <c r="F189" s="41" t="s">
        <v>565</v>
      </c>
    </row>
    <row r="190" spans="2:23" s="42" customFormat="1" x14ac:dyDescent="0.35">
      <c r="B190" s="41" t="s">
        <v>543</v>
      </c>
      <c r="C190" s="41">
        <v>255</v>
      </c>
      <c r="D190" s="41">
        <v>267</v>
      </c>
      <c r="E190" s="48">
        <v>3.4459459459459461</v>
      </c>
      <c r="F190" s="48">
        <v>3.6081081081081079</v>
      </c>
    </row>
    <row r="191" spans="2:23" s="42" customFormat="1" x14ac:dyDescent="0.35">
      <c r="B191" s="41" t="s">
        <v>544</v>
      </c>
      <c r="C191" s="41">
        <v>242</v>
      </c>
      <c r="D191" s="41">
        <v>233</v>
      </c>
      <c r="E191" s="48">
        <v>3.2702702702702702</v>
      </c>
      <c r="F191" s="48">
        <v>3.1486486486486487</v>
      </c>
    </row>
    <row r="192" spans="2:23" s="42" customFormat="1" x14ac:dyDescent="0.35">
      <c r="B192" s="41" t="s">
        <v>545</v>
      </c>
      <c r="C192" s="41">
        <v>248</v>
      </c>
      <c r="D192" s="41">
        <v>262</v>
      </c>
      <c r="E192" s="48">
        <v>3.3513513513513513</v>
      </c>
      <c r="F192" s="48">
        <v>3.5405405405405403</v>
      </c>
    </row>
    <row r="193" spans="2:6" s="42" customFormat="1" x14ac:dyDescent="0.35">
      <c r="B193" s="41" t="s">
        <v>546</v>
      </c>
      <c r="C193" s="41">
        <v>249</v>
      </c>
      <c r="D193" s="41">
        <v>262</v>
      </c>
      <c r="E193" s="48">
        <v>3.3648648648648649</v>
      </c>
      <c r="F193" s="48">
        <v>3.5405405405405403</v>
      </c>
    </row>
    <row r="194" spans="2:6" s="42" customFormat="1" x14ac:dyDescent="0.35">
      <c r="B194" s="41" t="s">
        <v>547</v>
      </c>
      <c r="C194" s="41">
        <v>252</v>
      </c>
      <c r="D194" s="41">
        <v>268</v>
      </c>
      <c r="E194" s="48">
        <v>3.4054054054054053</v>
      </c>
      <c r="F194" s="48">
        <v>3.6216216216216215</v>
      </c>
    </row>
    <row r="195" spans="2:6" s="42" customFormat="1" x14ac:dyDescent="0.35">
      <c r="B195" s="41" t="s">
        <v>548</v>
      </c>
      <c r="C195" s="41">
        <v>248</v>
      </c>
      <c r="D195" s="41">
        <v>256</v>
      </c>
      <c r="E195" s="48">
        <v>3.3513513513513513</v>
      </c>
      <c r="F195" s="48">
        <v>3.4594594594594597</v>
      </c>
    </row>
    <row r="196" spans="2:6" s="42" customFormat="1" x14ac:dyDescent="0.35">
      <c r="B196" s="41" t="s">
        <v>549</v>
      </c>
      <c r="C196" s="41">
        <v>229</v>
      </c>
      <c r="D196" s="41">
        <v>256</v>
      </c>
      <c r="E196" s="48">
        <v>3.0945945945945947</v>
      </c>
      <c r="F196" s="48">
        <v>3.4594594594594597</v>
      </c>
    </row>
    <row r="197" spans="2:6" s="42" customFormat="1" x14ac:dyDescent="0.35">
      <c r="B197" s="41" t="s">
        <v>550</v>
      </c>
      <c r="C197" s="41">
        <v>250</v>
      </c>
      <c r="D197" s="41">
        <v>258</v>
      </c>
      <c r="E197" s="48">
        <v>3.3783783783783785</v>
      </c>
      <c r="F197" s="48">
        <v>3.4864864864864864</v>
      </c>
    </row>
    <row r="198" spans="2:6" s="42" customFormat="1" x14ac:dyDescent="0.35">
      <c r="B198" s="41" t="s">
        <v>551</v>
      </c>
      <c r="C198" s="41">
        <v>236</v>
      </c>
      <c r="D198" s="41">
        <v>233</v>
      </c>
      <c r="E198" s="48">
        <v>3.189189189189189</v>
      </c>
      <c r="F198" s="48">
        <v>3.1486486486486487</v>
      </c>
    </row>
    <row r="199" spans="2:6" s="42" customFormat="1" x14ac:dyDescent="0.35">
      <c r="B199" s="41" t="s">
        <v>552</v>
      </c>
      <c r="C199" s="41">
        <v>225</v>
      </c>
      <c r="D199" s="41">
        <v>262</v>
      </c>
      <c r="E199" s="48">
        <v>3.0405405405405403</v>
      </c>
      <c r="F199" s="48">
        <v>3.5405405405405403</v>
      </c>
    </row>
    <row r="200" spans="2:6" s="42" customFormat="1" x14ac:dyDescent="0.35">
      <c r="B200" s="41" t="s">
        <v>553</v>
      </c>
      <c r="C200" s="41">
        <v>248</v>
      </c>
      <c r="D200" s="41">
        <v>267</v>
      </c>
      <c r="E200" s="48">
        <v>3.3513513513513513</v>
      </c>
      <c r="F200" s="48">
        <v>3.6081081081081079</v>
      </c>
    </row>
    <row r="201" spans="2:6" s="42" customFormat="1" x14ac:dyDescent="0.35">
      <c r="B201" s="41" t="s">
        <v>554</v>
      </c>
      <c r="C201" s="41">
        <v>252</v>
      </c>
      <c r="D201" s="41">
        <v>258</v>
      </c>
      <c r="E201" s="48">
        <v>3.4054054054054053</v>
      </c>
      <c r="F201" s="48">
        <v>3.4864864864864864</v>
      </c>
    </row>
    <row r="202" spans="2:6" s="42" customFormat="1" x14ac:dyDescent="0.35">
      <c r="B202" s="41" t="s">
        <v>555</v>
      </c>
      <c r="C202" s="41">
        <v>246</v>
      </c>
      <c r="D202" s="41">
        <v>267</v>
      </c>
      <c r="E202" s="48">
        <v>3.3243243243243241</v>
      </c>
      <c r="F202" s="48">
        <v>3.6081081081081079</v>
      </c>
    </row>
    <row r="203" spans="2:6" s="42" customFormat="1" x14ac:dyDescent="0.35">
      <c r="B203" s="41" t="s">
        <v>556</v>
      </c>
      <c r="C203" s="41">
        <v>240</v>
      </c>
      <c r="D203" s="41">
        <v>256</v>
      </c>
      <c r="E203" s="48">
        <v>3.2432432432432434</v>
      </c>
      <c r="F203" s="48">
        <v>3.4594594594594597</v>
      </c>
    </row>
    <row r="204" spans="2:6" s="42" customFormat="1" x14ac:dyDescent="0.35">
      <c r="B204" s="41" t="s">
        <v>557</v>
      </c>
      <c r="C204" s="41">
        <v>249</v>
      </c>
      <c r="D204" s="41">
        <v>256</v>
      </c>
      <c r="E204" s="48">
        <v>3.3648648648648649</v>
      </c>
      <c r="F204" s="48">
        <v>3.4594594594594597</v>
      </c>
    </row>
    <row r="205" spans="2:6" s="42" customFormat="1" x14ac:dyDescent="0.35">
      <c r="B205" s="41" t="s">
        <v>558</v>
      </c>
      <c r="C205" s="41">
        <v>220</v>
      </c>
      <c r="D205" s="41">
        <v>258</v>
      </c>
      <c r="E205" s="48">
        <v>2.9729729729729728</v>
      </c>
      <c r="F205" s="48">
        <v>3.4864864864864864</v>
      </c>
    </row>
    <row r="206" spans="2:6" s="42" customFormat="1" x14ac:dyDescent="0.35">
      <c r="B206" s="41" t="s">
        <v>559</v>
      </c>
      <c r="C206" s="41">
        <v>247</v>
      </c>
      <c r="D206" s="41">
        <v>262</v>
      </c>
      <c r="E206" s="48">
        <v>3.3378378378378377</v>
      </c>
      <c r="F206" s="48">
        <v>3.5405405405405403</v>
      </c>
    </row>
    <row r="207" spans="2:6" s="42" customFormat="1" x14ac:dyDescent="0.35">
      <c r="B207" s="41" t="s">
        <v>560</v>
      </c>
      <c r="C207" s="41">
        <v>256</v>
      </c>
      <c r="D207" s="41">
        <v>233</v>
      </c>
      <c r="E207" s="48">
        <v>3.4594594594594597</v>
      </c>
      <c r="F207" s="48">
        <v>3.1486486486486487</v>
      </c>
    </row>
    <row r="208" spans="2:6" s="42" customFormat="1" x14ac:dyDescent="0.35">
      <c r="B208" s="41" t="s">
        <v>561</v>
      </c>
      <c r="C208" s="41">
        <v>248</v>
      </c>
      <c r="D208" s="41">
        <v>268</v>
      </c>
      <c r="E208" s="48">
        <v>3.3513513513513513</v>
      </c>
      <c r="F208" s="48">
        <v>3.6216216216216215</v>
      </c>
    </row>
    <row r="209" spans="2:6" s="42" customFormat="1" x14ac:dyDescent="0.35">
      <c r="B209" s="41" t="s">
        <v>562</v>
      </c>
      <c r="C209" s="41">
        <v>251</v>
      </c>
      <c r="D209" s="41">
        <v>255</v>
      </c>
      <c r="E209" s="48">
        <v>3.3918918918918921</v>
      </c>
      <c r="F209" s="48">
        <v>3.4459459459459461</v>
      </c>
    </row>
    <row r="210" spans="2:6" s="42" customFormat="1" x14ac:dyDescent="0.35">
      <c r="B210" s="49" t="s">
        <v>563</v>
      </c>
      <c r="C210" s="49"/>
      <c r="D210" s="49"/>
      <c r="E210" s="48">
        <f>SUM(E190:E209)</f>
        <v>66.094594594594597</v>
      </c>
      <c r="F210" s="48">
        <f>SUM(F190:F209)</f>
        <v>69.418918918918919</v>
      </c>
    </row>
  </sheetData>
  <mergeCells count="1">
    <mergeCell ref="B210:D2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Outer Loading&amp;R Square</vt:lpstr>
      <vt:lpstr>Reliability&amp;discriminant</vt:lpstr>
      <vt:lpstr>Path bootstraping</vt:lpstr>
      <vt:lpstr>Qsquare, plspredict, blindfoldi</vt:lpstr>
      <vt:lpstr>Analisis Deskripif</vt:lpstr>
      <vt:lpstr>IPMA</vt:lpstr>
      <vt:lpstr>Signifikan Complete</vt:lpstr>
      <vt:lpstr>Kartesius dan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kaysannawfal nawfal</cp:lastModifiedBy>
  <dcterms:created xsi:type="dcterms:W3CDTF">2024-08-12T17:29:29Z</dcterms:created>
  <dcterms:modified xsi:type="dcterms:W3CDTF">2025-10-07T03:17:33Z</dcterms:modified>
</cp:coreProperties>
</file>